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320" windowHeight="9300" activeTab="4"/>
  </bookViews>
  <sheets>
    <sheet name="гл" sheetId="1" r:id="rId1"/>
    <sheet name="табл.1,2" sheetId="2" r:id="rId2"/>
    <sheet name="табл.4" sheetId="5" r:id="rId3"/>
    <sheet name="табл.4продолж" sheetId="6" r:id="rId4"/>
    <sheet name="табл.5,6" sheetId="7" r:id="rId5"/>
    <sheet name="Лист1" sheetId="8" r:id="rId6"/>
  </sheets>
  <definedNames>
    <definedName name="_xlnm.Print_Area" localSheetId="1">'табл.1,2'!$A$1:$Q$36</definedName>
  </definedNames>
  <calcPr calcId="144525" calcOnSave="0"/>
</workbook>
</file>

<file path=xl/calcChain.xml><?xml version="1.0" encoding="utf-8"?>
<calcChain xmlns="http://schemas.openxmlformats.org/spreadsheetml/2006/main">
  <c r="Q51" i="6" l="1"/>
  <c r="M51" i="6" l="1"/>
  <c r="D38" i="6"/>
  <c r="D37" i="6"/>
  <c r="D36" i="6"/>
  <c r="D35" i="6"/>
  <c r="D34" i="6"/>
  <c r="D33" i="6"/>
  <c r="D32" i="6"/>
  <c r="Q31" i="6"/>
  <c r="O31" i="6"/>
  <c r="M31" i="6"/>
  <c r="K31" i="6"/>
  <c r="I31" i="6"/>
  <c r="I50" i="6" s="1"/>
  <c r="I51" i="6" s="1"/>
  <c r="G31" i="6"/>
  <c r="D30" i="6"/>
  <c r="R30" i="6" s="1"/>
  <c r="D29" i="6"/>
  <c r="R29" i="6" s="1"/>
  <c r="D27" i="6"/>
  <c r="R27" i="6" s="1"/>
  <c r="Q26" i="6"/>
  <c r="R26" i="6" s="1"/>
  <c r="F26" i="6"/>
  <c r="D26" i="6"/>
  <c r="D25" i="6"/>
  <c r="D24" i="6"/>
  <c r="R24" i="6" s="1"/>
  <c r="D23" i="6"/>
  <c r="D22" i="6"/>
  <c r="R22" i="6" s="1"/>
  <c r="D21" i="6"/>
  <c r="D20" i="6"/>
  <c r="D19" i="6"/>
  <c r="D18" i="6"/>
  <c r="Q17" i="6"/>
  <c r="O17" i="6"/>
  <c r="M17" i="6"/>
  <c r="K17" i="6"/>
  <c r="K50" i="6" s="1"/>
  <c r="K51" i="6" s="1"/>
  <c r="I17" i="6"/>
  <c r="G17" i="6"/>
  <c r="D17" i="6" s="1"/>
  <c r="D16" i="6"/>
  <c r="D15" i="6"/>
  <c r="R15" i="6" s="1"/>
  <c r="D14" i="6"/>
  <c r="R14" i="6" s="1"/>
  <c r="D13" i="6"/>
  <c r="D12" i="6"/>
  <c r="D11" i="6"/>
  <c r="Q10" i="6"/>
  <c r="Q50" i="6" s="1"/>
  <c r="O10" i="6"/>
  <c r="O50" i="6" s="1"/>
  <c r="M10" i="6"/>
  <c r="M50" i="6" s="1"/>
  <c r="K10" i="6"/>
  <c r="I10" i="6"/>
  <c r="G10" i="6"/>
  <c r="D10" i="6" s="1"/>
  <c r="M28" i="5"/>
  <c r="D18" i="5"/>
  <c r="D17" i="5"/>
  <c r="D16" i="5"/>
  <c r="G15" i="5"/>
  <c r="D15" i="5" s="1"/>
  <c r="D13" i="5"/>
  <c r="Q12" i="5"/>
  <c r="Q28" i="5" s="1"/>
  <c r="O12" i="5"/>
  <c r="O28" i="5" s="1"/>
  <c r="O51" i="6" s="1"/>
  <c r="K12" i="5"/>
  <c r="K28" i="5" s="1"/>
  <c r="I12" i="5"/>
  <c r="I28" i="5" s="1"/>
  <c r="D11" i="5"/>
  <c r="R11" i="5" s="1"/>
  <c r="D12" i="5" l="1"/>
  <c r="D28" i="5" s="1"/>
  <c r="G12" i="5"/>
  <c r="G28" i="5" s="1"/>
  <c r="D31" i="6"/>
  <c r="R31" i="6" s="1"/>
  <c r="R17" i="6"/>
  <c r="R10" i="6"/>
  <c r="G50" i="6"/>
  <c r="D50" i="6" s="1"/>
  <c r="F15" i="6" s="1"/>
  <c r="R12" i="5" l="1"/>
  <c r="R28" i="5" s="1"/>
  <c r="G51" i="6"/>
  <c r="F17" i="6"/>
  <c r="F30" i="6"/>
  <c r="F29" i="6"/>
  <c r="F31" i="6"/>
  <c r="R50" i="6"/>
  <c r="F27" i="6"/>
  <c r="F24" i="6"/>
  <c r="F22" i="6"/>
  <c r="F14" i="6"/>
  <c r="F10" i="6"/>
  <c r="R51" i="6" l="1"/>
  <c r="F50" i="6"/>
  <c r="D51" i="6" l="1"/>
  <c r="O21" i="2" l="1"/>
  <c r="O22" i="2"/>
  <c r="O20" i="2"/>
  <c r="O19" i="2"/>
  <c r="O18" i="2"/>
  <c r="O17" i="2"/>
  <c r="O16" i="2"/>
  <c r="O15" i="2"/>
  <c r="O14" i="2"/>
  <c r="O13" i="2"/>
  <c r="O12" i="2"/>
  <c r="O11" i="2"/>
  <c r="C23" i="2"/>
  <c r="I23" i="2"/>
  <c r="O23" i="2" l="1"/>
</calcChain>
</file>

<file path=xl/sharedStrings.xml><?xml version="1.0" encoding="utf-8"?>
<sst xmlns="http://schemas.openxmlformats.org/spreadsheetml/2006/main" count="294" uniqueCount="185">
  <si>
    <t>Наименование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</si>
  <si>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</si>
  <si>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</si>
  <si>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</si>
  <si>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</si>
  <si>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</si>
  <si>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</si>
  <si>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</si>
  <si>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</si>
  <si>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</si>
  <si>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</si>
  <si>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</si>
  <si>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</si>
  <si>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Код строки</t>
  </si>
  <si>
    <t>Раздел</t>
  </si>
  <si>
    <t>Наименование статей</t>
  </si>
  <si>
    <t>ДОХОДЫ (Счет 86 "Целевое финансирование")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</si>
  <si>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</si>
  <si>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</si>
  <si>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</si>
  <si>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</si>
  <si>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</si>
  <si>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</si>
  <si>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</si>
  <si>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</si>
  <si>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</si>
  <si>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</si>
  <si>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</si>
  <si>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</si>
  <si>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4.1</t>
  </si>
  <si>
    <t>РАСХОДЫ (Счет 86 "Целевое финансирование")</t>
  </si>
  <si>
    <t>ЦЕЛЕВЫЕ МЕРОПРИЯТИЯ</t>
  </si>
  <si>
    <t>материальная помощь</t>
  </si>
  <si>
    <t>1.1</t>
  </si>
  <si>
    <t>безвозмездная (спонсорская) помощь</t>
  </si>
  <si>
    <t>Обучение профсоюзных кадров и актива</t>
  </si>
  <si>
    <t>3.1</t>
  </si>
  <si>
    <t>услуги ТЭУП "Беларустурист"</t>
  </si>
  <si>
    <t xml:space="preserve">Информационная работа, в том числе </t>
  </si>
  <si>
    <t>Организационные расходы, в том числе</t>
  </si>
  <si>
    <t>представительские расходы</t>
  </si>
  <si>
    <t>4.2</t>
  </si>
  <si>
    <t>6.1</t>
  </si>
  <si>
    <t>6.2</t>
  </si>
  <si>
    <t>Расходы на целевые мероприятия (в районе, городе, области)</t>
  </si>
  <si>
    <t>АДМИНИСТРАТИВНО-ХОЗЯЙСТВЕННЫЕ РАСХОДЫ</t>
  </si>
  <si>
    <t>10.1</t>
  </si>
  <si>
    <t>10.2</t>
  </si>
  <si>
    <t>10.3</t>
  </si>
  <si>
    <t>10.4</t>
  </si>
  <si>
    <t>10.5</t>
  </si>
  <si>
    <t>10.6</t>
  </si>
  <si>
    <t>10.7</t>
  </si>
  <si>
    <t>обязательные отчисления ФПБ</t>
  </si>
  <si>
    <t>отчисления в единый централизованный фонд</t>
  </si>
  <si>
    <t>Отчисления ФПБ по отдельным решениям руководящих органов</t>
  </si>
  <si>
    <t>Выплата профсоюзных стипендий</t>
  </si>
  <si>
    <t>Заработная плата штатным работникам без начислений (вознаграждение профсоюзному активу за выполнение общественной нагрузки</t>
  </si>
  <si>
    <t>Обязательные отчисления (в ФСЗН и Белгосстрах)</t>
  </si>
  <si>
    <t>ФЕДЕРАЦИЯ ПРОФСОЮЗОВ БЕЛАРУСИ</t>
  </si>
  <si>
    <t>ОБ ИСПОЛНЕНИИ ПРОФСОЮЗНОГО БЮДЖЕТА</t>
  </si>
  <si>
    <t>(почтовый адрес)</t>
  </si>
  <si>
    <t>(электронный адрес)</t>
  </si>
  <si>
    <t>Таблица 1</t>
  </si>
  <si>
    <t>СВЕДЕНИЯ</t>
  </si>
  <si>
    <t>ИСПОЛНЕНИЕ ПРОФСОЮЗНОГО БЮДЖЕТА</t>
  </si>
  <si>
    <t>РАЗДЕЛ I "ДОХОДЫ"</t>
  </si>
  <si>
    <t>РАЗДЕЛ II "РАСХОДЫ"</t>
  </si>
  <si>
    <t>СПРАВОЧНАЯ ИНФОРМАЦИЯ</t>
  </si>
  <si>
    <t>1.</t>
  </si>
  <si>
    <t>Перечислено обязательных отчислений ФПБ за отчетный год</t>
  </si>
  <si>
    <t>Перечислено отчислений в единый централизованный фонд за отчетный год</t>
  </si>
  <si>
    <t>х</t>
  </si>
  <si>
    <t>на 31 декабря отчетного года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</si>
  <si>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</si>
  <si>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</si>
  <si>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</si>
  <si>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</si>
  <si>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</si>
  <si>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</si>
  <si>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</si>
  <si>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</si>
  <si>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</si>
  <si>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ГОД</t>
  </si>
  <si>
    <t>ЗА</t>
  </si>
  <si>
    <t>Всего                                              (сумма граф 3 - 6)</t>
  </si>
  <si>
    <t>Сумма</t>
  </si>
  <si>
    <t>ИТОГО с начала года (сумма строк 1 - 12)</t>
  </si>
  <si>
    <t>Доходы (сумма строк 3 - 5),                                        в том числе</t>
  </si>
  <si>
    <t>ИТОГО  (сумма строк 1 - 2)</t>
  </si>
  <si>
    <t>Расходы из Фонда помощи (сумма строк 1.1 - 1.2), в том числе</t>
  </si>
  <si>
    <t>12.1</t>
  </si>
  <si>
    <t>12.2</t>
  </si>
  <si>
    <t>Прочие расходы (сумма строк                                     10.1 - 10.7), в том числе:</t>
  </si>
  <si>
    <t>подписка на "Беларускі Час"</t>
  </si>
  <si>
    <t>Данные по состоянию</t>
  </si>
  <si>
    <t>8.1</t>
  </si>
  <si>
    <t>7.1</t>
  </si>
  <si>
    <t xml:space="preserve"> </t>
  </si>
  <si>
    <t>Задолженность (-) или переплата (+) по перечислению отчислений в единый централизованный фонд</t>
  </si>
  <si>
    <t>Задолженность (-) или переплата (+) по перечислению обязательных отчислений ФПБ</t>
  </si>
  <si>
    <t>Районным, городским организациям отраслевого профсоюза</t>
  </si>
  <si>
    <t>Областным (Минской городской) организациям  отраслевого профсоюза</t>
  </si>
  <si>
    <t>Республиканскому (Центральному) комитету (совету) отраслевого профсоюза</t>
  </si>
  <si>
    <t>Целевые поступления по коллективным договорам, тарифным соглашениям</t>
  </si>
  <si>
    <t>Районными, городскими организациями отраслевого профсоюза</t>
  </si>
  <si>
    <t>Первичным профсоюзным организациям отраслевого профсоюза</t>
  </si>
  <si>
    <t>Остаток средств на счетах банковских вкладов (депозитах) организаций отраслевого профсоюза</t>
  </si>
  <si>
    <t>Остаток средств на других счетах организаций отраслевого профсоюза</t>
  </si>
  <si>
    <t xml:space="preserve">в т.ч. перечислено обязательных отчислений ФПБ за организации отраслевого профсоюза, прошедшие реорганизацию </t>
  </si>
  <si>
    <t xml:space="preserve">в т.ч. перечислено отчислений в единый централизованный фонд за организации отраслевого профсоюза, прошедшие реорганизацию </t>
  </si>
  <si>
    <t xml:space="preserve">Районным, городским организациям отраслевого профсоюза </t>
  </si>
  <si>
    <t>Областным  (Минской городской) организациям отраслевого профсоюза</t>
  </si>
  <si>
    <t xml:space="preserve">целевые поступления по коллективным договорам, тарифным соглашениям </t>
  </si>
  <si>
    <t>4.1.1</t>
  </si>
  <si>
    <t>4.2.1</t>
  </si>
  <si>
    <t xml:space="preserve">Председатель 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</si>
  <si>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</si>
  <si>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</si>
  <si>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</si>
  <si>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</si>
  <si>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</si>
  <si>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</si>
  <si>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</si>
  <si>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</si>
  <si>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</si>
  <si>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О ЧЛЕНСКИХ ПРОФСОЮЗНЫХ ВЗНОСАХ, ПОЛУЧЕННЫХ ЗА ОТЧЕТНЫЙ ГОД</t>
  </si>
  <si>
    <t>членские профсоюзные взносы</t>
  </si>
  <si>
    <t>Таблица 4</t>
  </si>
  <si>
    <t>Продолжение таблицы 4</t>
  </si>
  <si>
    <t>Таблица 6</t>
  </si>
  <si>
    <t>прочие поступления,                                                                            в том числе</t>
  </si>
  <si>
    <t>Отчисления ФПБ (сумма строк                              12.1 - 12.2), в том числе</t>
  </si>
  <si>
    <t>Фактичес кий процент использо вания членских профсоюзных взносов,    %</t>
  </si>
  <si>
    <t xml:space="preserve">Областными (Минской городской) организациями отраслевого профсоюза  </t>
  </si>
  <si>
    <t xml:space="preserve">Республиканским (Центральным) комитетом (советом) отраслевого профсоюза  </t>
  </si>
  <si>
    <t xml:space="preserve">Расходы за счет целевых поступлений по коллективным договорам, тарифным соглашениям  </t>
  </si>
  <si>
    <t>3.2</t>
  </si>
  <si>
    <t>3.3</t>
  </si>
  <si>
    <t>3.4</t>
  </si>
  <si>
    <t>Членские профсоюзные взносы, всего                                          (сумма                                 граф 3.1 - 3.4)</t>
  </si>
  <si>
    <t>ВСЕГО                                             (сумма                                граф 3, 4, 5)</t>
  </si>
  <si>
    <t>3.5</t>
  </si>
  <si>
    <t>4</t>
  </si>
  <si>
    <t>ВСЕГО,                                (сумма                          граф 3, 4, 5)</t>
  </si>
  <si>
    <t>Расходы за счет членских профсоюзных взносов                                    (сумма                                   граф 3.2 - 3.5)</t>
  </si>
  <si>
    <t>культурно-массовая работа,                                                      в том числе</t>
  </si>
  <si>
    <t>спортивные мероприятия,                                                            в том числе</t>
  </si>
  <si>
    <t>Туристско-экскурсионная деятельность,                                              в том числе</t>
  </si>
  <si>
    <t>ИТОГО расходов                                                                                (сумма строк 1 - 15)</t>
  </si>
  <si>
    <t>Остаток средств на конец отчетного периода (строка 1 плюс строка 2 раздела I                                минус строка 16 раздела II)</t>
  </si>
  <si>
    <t>Перечислено членских профсоюзных взносов и зачтено в счет их уплаты за отчетный год</t>
  </si>
  <si>
    <t>содержание (финансирование) спортивных объектов</t>
  </si>
  <si>
    <t>содержание (финансирование) детских оздоровительных лагерей</t>
  </si>
  <si>
    <t>в том числе организационным структурам</t>
  </si>
  <si>
    <t>в том числе использовано организационными структурами</t>
  </si>
  <si>
    <t>Прочие поступления</t>
  </si>
  <si>
    <t>Расходы за счет прочих поступлений</t>
  </si>
  <si>
    <t>на 1 января                  отчетного года</t>
  </si>
  <si>
    <t>рублей</t>
  </si>
  <si>
    <t>подпись</t>
  </si>
  <si>
    <t>детское оздоровление</t>
  </si>
  <si>
    <t>% банка</t>
  </si>
  <si>
    <t>ФИО</t>
  </si>
  <si>
    <t>1.2</t>
  </si>
  <si>
    <t>1.3</t>
  </si>
  <si>
    <t>Спортивная и культурно-массовая работа (сумма строк 4.1 - 4.2),   в том числе</t>
  </si>
  <si>
    <t>(нименование первичной профсоюзной организации)</t>
  </si>
  <si>
    <t>* - заполняется графа 3.2 "Сумма" в рублях по членским профвзносам</t>
  </si>
  <si>
    <t>Первичными профсоюзными организациями отраслевого профсоюза *</t>
  </si>
  <si>
    <t>Остаток средств целевого финансирования организаций отраслевого профсоюза *</t>
  </si>
  <si>
    <t>Остаток средств на текущих (расчетных) счетах организаций отраслевого профсоюза *</t>
  </si>
  <si>
    <t>*  Заполняется первичными профсоюзными организациями отраслевого профсоюза (стр.1 и стр.4)</t>
  </si>
  <si>
    <r>
      <rPr>
        <b/>
        <sz val="10"/>
        <color theme="1"/>
        <rFont val="Calibri"/>
        <family val="2"/>
        <charset val="204"/>
        <scheme val="minor"/>
      </rPr>
      <t>*</t>
    </r>
    <r>
      <rPr>
        <sz val="10"/>
        <color theme="1"/>
        <rFont val="Calibri"/>
        <family val="2"/>
        <charset val="204"/>
        <scheme val="minor"/>
      </rPr>
      <t xml:space="preserve"> - заполняется графа 3.1 "Первичным профсоюзным организациям" в рублях по членским профвзносам</t>
    </r>
  </si>
  <si>
    <t>УТВЕРЖДЕНО</t>
  </si>
  <si>
    <t>протокол заседания</t>
  </si>
  <si>
    <t>профсоюзного комитета</t>
  </si>
  <si>
    <t>№ ____</t>
  </si>
  <si>
    <t>СВОДНЫЙ ФИНАНСОВЫЙ ОТЧЕТ</t>
  </si>
  <si>
    <t>Первичным профсоюзным организациям отраслевого профсоюза *</t>
  </si>
  <si>
    <t>3,1</t>
  </si>
  <si>
    <t>м.п.</t>
  </si>
  <si>
    <t>Бухгалтер (казначей)</t>
  </si>
  <si>
    <t xml:space="preserve"> Первичная профсоюзная организация  Белорусского профессионального союза работников торговли, потребительской кооперации и предпринимательства</t>
  </si>
  <si>
    <t>Остаток средств целевого финансирования                                                                   на 1 января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</si>
</sst>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0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rgb="FFFF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2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1" fillId="0" borderId="0" xfId="0" applyFont="1"/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/>
    <xf numFmtId="49" fontId="4" fillId="0" borderId="0" xfId="0" applyNumberFormat="1" applyFont="1"/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2" xfId="0" applyFont="1" applyBorder="1"/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8" fillId="0" borderId="2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/>
    <xf numFmtId="4" fontId="0" fillId="0" borderId="1" xfId="0" applyNumberFormat="1" applyBorder="1"/>
    <xf numFmtId="0" fontId="10" fillId="0" borderId="1" xfId="0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vertical="center" wrapText="1"/>
    </xf>
    <xf numFmtId="4" fontId="0" fillId="0" borderId="3" xfId="0" applyNumberFormat="1" applyFont="1" applyBorder="1"/>
    <xf numFmtId="4" fontId="0" fillId="0" borderId="1" xfId="0" applyNumberFormat="1" applyFont="1" applyBorder="1"/>
    <xf numFmtId="49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textRotation="90"/>
    </xf>
    <xf numFmtId="4" fontId="17" fillId="0" borderId="1" xfId="0" applyNumberFormat="1" applyFont="1" applyBorder="1"/>
    <xf numFmtId="0" fontId="3" fillId="0" borderId="0" xfId="0" applyFont="1" applyAlignment="1">
      <alignment horizontal="center"/>
    </xf>
    <xf numFmtId="14" fontId="3" fillId="0" borderId="2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4" fontId="21" fillId="0" borderId="0" xfId="0" applyNumberFormat="1" applyFont="1" applyFill="1" applyBorder="1"/>
    <xf numFmtId="0" fontId="0" fillId="0" borderId="0" xfId="0" applyAlignment="1">
      <alignment horizontal="left"/>
    </xf>
    <xf numFmtId="0" fontId="22" fillId="0" borderId="0" xfId="0" applyFont="1"/>
    <xf numFmtId="0" fontId="0" fillId="0" borderId="0" xfId="0" applyAlignment="1">
      <alignment horizontal="center"/>
    </xf>
    <xf numFmtId="0" fontId="18" fillId="0" borderId="2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0" fillId="0" borderId="0" xfId="0" applyAlignment="1">
      <alignment horizontal="left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4" fontId="8" fillId="0" borderId="13" xfId="0" applyNumberFormat="1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10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0" fillId="0" borderId="13" xfId="0" applyNumberFormat="1" applyFont="1" applyBorder="1" applyAlignment="1">
      <alignment horizontal="center" vertical="center" wrapText="1"/>
    </xf>
    <xf numFmtId="4" fontId="10" fillId="0" borderId="14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1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" fontId="23" fillId="2" borderId="13" xfId="0" applyNumberFormat="1" applyFont="1" applyFill="1" applyBorder="1" applyAlignment="1">
      <alignment horizontal="center"/>
    </xf>
    <xf numFmtId="4" fontId="23" fillId="2" borderId="15" xfId="0" applyNumberFormat="1" applyFont="1" applyFill="1" applyBorder="1" applyAlignment="1">
      <alignment horizontal="center"/>
    </xf>
    <xf numFmtId="4" fontId="23" fillId="2" borderId="14" xfId="0" applyNumberFormat="1" applyFont="1" applyFill="1" applyBorder="1" applyAlignment="1">
      <alignment horizontal="center"/>
    </xf>
    <xf numFmtId="4" fontId="23" fillId="0" borderId="13" xfId="0" applyNumberFormat="1" applyFont="1" applyBorder="1" applyAlignment="1">
      <alignment horizontal="center"/>
    </xf>
    <xf numFmtId="4" fontId="23" fillId="0" borderId="15" xfId="0" applyNumberFormat="1" applyFont="1" applyBorder="1" applyAlignment="1">
      <alignment horizontal="center"/>
    </xf>
    <xf numFmtId="4" fontId="23" fillId="0" borderId="14" xfId="0" applyNumberFormat="1" applyFont="1" applyBorder="1" applyAlignment="1">
      <alignment horizontal="center"/>
    </xf>
    <xf numFmtId="164" fontId="23" fillId="0" borderId="13" xfId="0" applyNumberFormat="1" applyFont="1" applyBorder="1" applyAlignment="1">
      <alignment horizontal="center"/>
    </xf>
    <xf numFmtId="164" fontId="23" fillId="0" borderId="15" xfId="0" applyNumberFormat="1" applyFont="1" applyBorder="1" applyAlignment="1">
      <alignment horizontal="center"/>
    </xf>
    <xf numFmtId="164" fontId="23" fillId="0" borderId="14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Normal="100" zoomScaleSheetLayoutView="100" workbookViewId="0">
      <selection activeCell="F16" sqref="F16:G16"/>
    </sheetView>
  </sheetViews>
  <sheetFormatPr defaultRowHeight="12.75" x14ac:dyDescent="0.2"/>
  <cols>
    <col min="9" max="9" width="10.42578125" customWidth="1"/>
    <col min="12" max="12" width="5.28515625" customWidth="1"/>
  </cols>
  <sheetData>
    <row r="1" spans="1:12" x14ac:dyDescent="0.2">
      <c r="A1" s="4"/>
      <c r="B1" s="4"/>
      <c r="C1" s="4"/>
      <c r="D1" s="4"/>
      <c r="E1" s="4"/>
      <c r="F1" s="4"/>
      <c r="G1" s="4"/>
      <c r="H1" s="5"/>
      <c r="I1" s="8" t="s">
        <v>174</v>
      </c>
      <c r="J1" s="8"/>
      <c r="K1" s="4"/>
      <c r="L1" s="4"/>
    </row>
    <row r="2" spans="1:12" ht="16.149999999999999" customHeight="1" x14ac:dyDescent="0.2">
      <c r="A2" s="4"/>
      <c r="B2" s="4"/>
      <c r="C2" s="4"/>
      <c r="D2" s="4"/>
      <c r="E2" s="4"/>
      <c r="F2" s="4"/>
      <c r="G2" s="4"/>
      <c r="H2" s="5"/>
      <c r="I2" s="8" t="s">
        <v>175</v>
      </c>
      <c r="J2" s="8"/>
      <c r="K2" s="4"/>
      <c r="L2" s="4"/>
    </row>
    <row r="3" spans="1:12" x14ac:dyDescent="0.2">
      <c r="A3" s="4"/>
      <c r="B3" s="4"/>
      <c r="C3" s="4"/>
      <c r="D3" s="4"/>
      <c r="E3" s="4"/>
      <c r="F3" s="4"/>
      <c r="G3" s="4"/>
      <c r="H3" s="6"/>
      <c r="I3" s="9" t="s">
        <v>176</v>
      </c>
      <c r="J3" s="9"/>
      <c r="K3" s="9"/>
      <c r="L3" s="9"/>
    </row>
    <row r="4" spans="1:12" x14ac:dyDescent="0.2">
      <c r="A4" s="4"/>
      <c r="B4" s="4"/>
      <c r="C4" s="4"/>
      <c r="D4" s="4"/>
      <c r="E4" s="4"/>
      <c r="F4" s="4"/>
      <c r="G4" s="4"/>
      <c r="H4" s="6"/>
      <c r="I4" s="9"/>
      <c r="J4" s="9"/>
      <c r="K4" s="9"/>
      <c r="L4" s="9"/>
    </row>
    <row r="5" spans="1:12" x14ac:dyDescent="0.2">
      <c r="A5" s="4"/>
      <c r="B5" s="4"/>
      <c r="C5" s="4"/>
      <c r="D5" s="4"/>
      <c r="E5" s="4"/>
      <c r="F5" s="4"/>
      <c r="G5" s="4"/>
      <c r="H5" s="5"/>
      <c r="I5" s="64"/>
      <c r="J5" s="63" t="s">
        <v>177</v>
      </c>
      <c r="K5" s="9"/>
      <c r="L5" s="9"/>
    </row>
    <row r="6" spans="1:12" x14ac:dyDescent="0.2">
      <c r="A6" s="4"/>
      <c r="B6" s="4"/>
      <c r="C6" s="4"/>
      <c r="D6" s="4"/>
      <c r="E6" s="4"/>
      <c r="F6" s="4"/>
      <c r="G6" s="4"/>
      <c r="H6" s="4"/>
      <c r="I6" s="75" t="s">
        <v>181</v>
      </c>
      <c r="J6" s="75"/>
      <c r="K6" s="75"/>
      <c r="L6" s="75"/>
    </row>
    <row r="7" spans="1:12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">
      <c r="A10" s="77" t="s">
        <v>59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12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">
      <c r="A12" s="76" t="s">
        <v>178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2" ht="4.1500000000000004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">
      <c r="A14" s="76" t="s">
        <v>60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</row>
    <row r="15" spans="1:12" ht="4.1500000000000004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x14ac:dyDescent="0.2">
      <c r="A16" s="7"/>
      <c r="B16" s="7"/>
      <c r="C16" s="7"/>
      <c r="D16" s="7"/>
      <c r="E16" s="17" t="s">
        <v>84</v>
      </c>
      <c r="F16" s="74">
        <v>2023</v>
      </c>
      <c r="G16" s="74"/>
      <c r="H16" s="7" t="s">
        <v>83</v>
      </c>
      <c r="I16" s="7"/>
      <c r="J16" s="7"/>
      <c r="K16" s="7"/>
      <c r="L16" s="7"/>
    </row>
    <row r="17" spans="1:12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43.5" customHeight="1" x14ac:dyDescent="0.25">
      <c r="A18" s="70" t="s">
        <v>183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</row>
    <row r="19" spans="1:12" x14ac:dyDescent="0.2">
      <c r="A19" s="71" t="s">
        <v>167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</row>
    <row r="20" spans="1:12" ht="14.25" customHeight="1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</row>
    <row r="21" spans="1:12" x14ac:dyDescent="0.2">
      <c r="A21" s="71" t="s">
        <v>61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1:12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</row>
    <row r="23" spans="1:12" x14ac:dyDescent="0.2">
      <c r="A23" s="73" t="s">
        <v>62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</row>
    <row r="24" spans="1:12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6" spans="1:12" x14ac:dyDescent="0.2">
      <c r="B56" s="69"/>
      <c r="C56" s="69"/>
      <c r="D56" s="69"/>
      <c r="E56" s="69"/>
      <c r="F56" s="69"/>
      <c r="G56" s="69"/>
      <c r="H56" s="69"/>
      <c r="I56" s="69"/>
      <c r="J56" s="69"/>
    </row>
  </sheetData>
  <mergeCells count="13">
    <mergeCell ref="F16:G16"/>
    <mergeCell ref="I6:L6"/>
    <mergeCell ref="A12:L12"/>
    <mergeCell ref="A14:L14"/>
    <mergeCell ref="A10:L10"/>
    <mergeCell ref="G56:J56"/>
    <mergeCell ref="B56:F56"/>
    <mergeCell ref="A18:L18"/>
    <mergeCell ref="A19:L19"/>
    <mergeCell ref="A20:L20"/>
    <mergeCell ref="A21:L21"/>
    <mergeCell ref="A22:L22"/>
    <mergeCell ref="A23:L23"/>
  </mergeCells>
  <phoneticPr fontId="0" type="noConversion"/>
  <pageMargins left="0.51181102362204722" right="0.19685039370078741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3"/>
  <sheetViews>
    <sheetView view="pageBreakPreview" zoomScaleNormal="100" zoomScaleSheetLayoutView="100" workbookViewId="0">
      <selection activeCell="C11" sqref="C11:K22"/>
    </sheetView>
  </sheetViews>
  <sheetFormatPr defaultRowHeight="12.75" x14ac:dyDescent="0.2"/>
  <cols>
    <col min="1" max="1" width="19.7109375" customWidth="1"/>
    <col min="2" max="2" width="6.7109375" customWidth="1"/>
    <col min="3" max="5" width="5.28515625" customWidth="1"/>
    <col min="6" max="6" width="5.7109375" customWidth="1"/>
    <col min="7" max="7" width="5.28515625" customWidth="1"/>
    <col min="8" max="8" width="6.140625" customWidth="1"/>
    <col min="9" max="9" width="5.28515625" customWidth="1"/>
    <col min="10" max="10" width="6.28515625" customWidth="1"/>
    <col min="11" max="11" width="5.28515625" customWidth="1"/>
    <col min="12" max="12" width="5.85546875" customWidth="1"/>
    <col min="13" max="13" width="5.28515625" customWidth="1"/>
    <col min="14" max="14" width="5.5703125" customWidth="1"/>
    <col min="15" max="17" width="5.28515625" customWidth="1"/>
  </cols>
  <sheetData>
    <row r="1" spans="1:20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86" t="s">
        <v>63</v>
      </c>
      <c r="O1" s="86"/>
      <c r="P1" s="86"/>
      <c r="Q1" s="86"/>
    </row>
    <row r="2" spans="1:20" ht="4.1500000000000004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0" ht="15" customHeight="1" x14ac:dyDescent="0.2">
      <c r="A3" s="76" t="s">
        <v>64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20" ht="3.6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0" x14ac:dyDescent="0.2">
      <c r="A5" s="76" t="s">
        <v>126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20" ht="4.1500000000000004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0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4"/>
      <c r="M7" s="4"/>
      <c r="N7" s="4"/>
      <c r="O7" s="99" t="s">
        <v>159</v>
      </c>
      <c r="P7" s="99"/>
      <c r="Q7" s="99"/>
    </row>
    <row r="8" spans="1:20" ht="15" customHeight="1" x14ac:dyDescent="0.2">
      <c r="A8" s="97" t="s">
        <v>0</v>
      </c>
      <c r="B8" s="97" t="s">
        <v>13</v>
      </c>
      <c r="C8" s="90" t="s">
        <v>151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</row>
    <row r="9" spans="1:20" ht="61.9" customHeight="1" x14ac:dyDescent="0.2">
      <c r="A9" s="98"/>
      <c r="B9" s="98"/>
      <c r="C9" s="90" t="s">
        <v>106</v>
      </c>
      <c r="D9" s="90"/>
      <c r="E9" s="90"/>
      <c r="F9" s="90" t="s">
        <v>111</v>
      </c>
      <c r="G9" s="90"/>
      <c r="H9" s="90"/>
      <c r="I9" s="90" t="s">
        <v>112</v>
      </c>
      <c r="J9" s="90"/>
      <c r="K9" s="90"/>
      <c r="L9" s="90" t="s">
        <v>103</v>
      </c>
      <c r="M9" s="90"/>
      <c r="N9" s="90"/>
      <c r="O9" s="90" t="s">
        <v>85</v>
      </c>
      <c r="P9" s="90"/>
      <c r="Q9" s="90"/>
    </row>
    <row r="10" spans="1:20" x14ac:dyDescent="0.2">
      <c r="A10" s="11">
        <v>1</v>
      </c>
      <c r="B10" s="11">
        <v>2</v>
      </c>
      <c r="C10" s="81">
        <v>3</v>
      </c>
      <c r="D10" s="81"/>
      <c r="E10" s="81"/>
      <c r="F10" s="81">
        <v>4</v>
      </c>
      <c r="G10" s="81"/>
      <c r="H10" s="81"/>
      <c r="I10" s="81">
        <v>5</v>
      </c>
      <c r="J10" s="81"/>
      <c r="K10" s="81"/>
      <c r="L10" s="81">
        <v>6</v>
      </c>
      <c r="M10" s="81"/>
      <c r="N10" s="81"/>
      <c r="O10" s="81">
        <v>7</v>
      </c>
      <c r="P10" s="81"/>
      <c r="Q10" s="81"/>
      <c r="T10" s="23"/>
    </row>
    <row r="11" spans="1:20" ht="25.5" customHeight="1" x14ac:dyDescent="0.2">
      <c r="A11" s="12" t="s">
        <v>1</v>
      </c>
      <c r="B11" s="12" t="s">
        <v>69</v>
      </c>
      <c r="C11" s="89"/>
      <c r="D11" s="89"/>
      <c r="E11" s="89"/>
      <c r="F11" s="88"/>
      <c r="G11" s="88"/>
      <c r="H11" s="88"/>
      <c r="I11" s="89"/>
      <c r="J11" s="89"/>
      <c r="K11" s="89"/>
      <c r="L11" s="88"/>
      <c r="M11" s="88"/>
      <c r="N11" s="88"/>
      <c r="O11" s="88">
        <f t="shared" ref="O11:O22" si="0">C11+I11</f>
        <v>0</v>
      </c>
      <c r="P11" s="88"/>
      <c r="Q11" s="88"/>
      <c r="T11" s="66"/>
    </row>
    <row r="12" spans="1:20" ht="26.25" customHeight="1" x14ac:dyDescent="0.2">
      <c r="A12" s="12" t="s">
        <v>2</v>
      </c>
      <c r="B12" s="12" t="s">
        <v>74</v>
      </c>
      <c r="C12" s="91"/>
      <c r="D12" s="92"/>
      <c r="E12" s="93"/>
      <c r="F12" s="88"/>
      <c r="G12" s="88"/>
      <c r="H12" s="88"/>
      <c r="I12" s="89"/>
      <c r="J12" s="89"/>
      <c r="K12" s="89"/>
      <c r="L12" s="88"/>
      <c r="M12" s="88"/>
      <c r="N12" s="88"/>
      <c r="O12" s="88">
        <f t="shared" si="0"/>
        <v>0</v>
      </c>
      <c r="P12" s="88"/>
      <c r="Q12" s="88"/>
      <c r="T12" s="66"/>
    </row>
    <row r="13" spans="1:20" ht="27.75" customHeight="1" x14ac:dyDescent="0.2">
      <c r="A13" s="12" t="s">
        <v>3</v>
      </c>
      <c r="B13" s="12" t="s">
        <v>75</v>
      </c>
      <c r="C13" s="91"/>
      <c r="D13" s="92"/>
      <c r="E13" s="93"/>
      <c r="F13" s="88"/>
      <c r="G13" s="88"/>
      <c r="H13" s="88"/>
      <c r="I13" s="89"/>
      <c r="J13" s="89"/>
      <c r="K13" s="89"/>
      <c r="L13" s="88"/>
      <c r="M13" s="88"/>
      <c r="N13" s="88"/>
      <c r="O13" s="88">
        <f t="shared" si="0"/>
        <v>0</v>
      </c>
      <c r="P13" s="88"/>
      <c r="Q13" s="88"/>
      <c r="T13" s="66"/>
    </row>
    <row r="14" spans="1:20" ht="25.5" customHeight="1" x14ac:dyDescent="0.2">
      <c r="A14" s="12" t="s">
        <v>4</v>
      </c>
      <c r="B14" s="12" t="s">
        <v>76</v>
      </c>
      <c r="C14" s="91"/>
      <c r="D14" s="92"/>
      <c r="E14" s="93"/>
      <c r="F14" s="88"/>
      <c r="G14" s="88"/>
      <c r="H14" s="88"/>
      <c r="I14" s="89"/>
      <c r="J14" s="89"/>
      <c r="K14" s="89"/>
      <c r="L14" s="88"/>
      <c r="M14" s="88"/>
      <c r="N14" s="88"/>
      <c r="O14" s="88">
        <f t="shared" si="0"/>
        <v>0</v>
      </c>
      <c r="P14" s="88"/>
      <c r="Q14" s="88"/>
      <c r="T14" s="66"/>
    </row>
    <row r="15" spans="1:20" ht="30" customHeight="1" x14ac:dyDescent="0.2">
      <c r="A15" s="12" t="s">
        <v>5</v>
      </c>
      <c r="B15" s="12" t="s">
        <v>77</v>
      </c>
      <c r="C15" s="91"/>
      <c r="D15" s="92"/>
      <c r="E15" s="93"/>
      <c r="F15" s="88"/>
      <c r="G15" s="88"/>
      <c r="H15" s="88"/>
      <c r="I15" s="89"/>
      <c r="J15" s="89"/>
      <c r="K15" s="89"/>
      <c r="L15" s="88"/>
      <c r="M15" s="88"/>
      <c r="N15" s="88"/>
      <c r="O15" s="88">
        <f t="shared" si="0"/>
        <v>0</v>
      </c>
      <c r="P15" s="88"/>
      <c r="Q15" s="88"/>
      <c r="T15" s="66"/>
    </row>
    <row r="16" spans="1:20" ht="27.75" customHeight="1" x14ac:dyDescent="0.2">
      <c r="A16" s="12" t="s">
        <v>6</v>
      </c>
      <c r="B16" s="12" t="s">
        <v>78</v>
      </c>
      <c r="C16" s="91"/>
      <c r="D16" s="92"/>
      <c r="E16" s="93"/>
      <c r="F16" s="88"/>
      <c r="G16" s="88"/>
      <c r="H16" s="88"/>
      <c r="I16" s="89"/>
      <c r="J16" s="89"/>
      <c r="K16" s="89"/>
      <c r="L16" s="88"/>
      <c r="M16" s="88"/>
      <c r="N16" s="88"/>
      <c r="O16" s="88">
        <f t="shared" si="0"/>
        <v>0</v>
      </c>
      <c r="P16" s="88"/>
      <c r="Q16" s="88"/>
      <c r="T16" s="66"/>
    </row>
    <row r="17" spans="1:20" ht="27" customHeight="1" x14ac:dyDescent="0.2">
      <c r="A17" s="12" t="s">
        <v>7</v>
      </c>
      <c r="B17" s="12" t="s">
        <v>79</v>
      </c>
      <c r="C17" s="91"/>
      <c r="D17" s="92"/>
      <c r="E17" s="93"/>
      <c r="F17" s="88"/>
      <c r="G17" s="88"/>
      <c r="H17" s="88"/>
      <c r="I17" s="89"/>
      <c r="J17" s="89"/>
      <c r="K17" s="89"/>
      <c r="L17" s="88"/>
      <c r="M17" s="88"/>
      <c r="N17" s="88"/>
      <c r="O17" s="88">
        <f t="shared" si="0"/>
        <v>0</v>
      </c>
      <c r="P17" s="88"/>
      <c r="Q17" s="88"/>
      <c r="T17" s="66"/>
    </row>
    <row r="18" spans="1:20" ht="26.25" customHeight="1" x14ac:dyDescent="0.2">
      <c r="A18" s="12" t="s">
        <v>8</v>
      </c>
      <c r="B18" s="12" t="s">
        <v>80</v>
      </c>
      <c r="C18" s="91"/>
      <c r="D18" s="92"/>
      <c r="E18" s="93"/>
      <c r="F18" s="88"/>
      <c r="G18" s="88"/>
      <c r="H18" s="88"/>
      <c r="I18" s="89"/>
      <c r="J18" s="89"/>
      <c r="K18" s="89"/>
      <c r="L18" s="88"/>
      <c r="M18" s="88"/>
      <c r="N18" s="88"/>
      <c r="O18" s="88">
        <f t="shared" si="0"/>
        <v>0</v>
      </c>
      <c r="P18" s="88"/>
      <c r="Q18" s="88"/>
      <c r="T18" s="66"/>
    </row>
    <row r="19" spans="1:20" ht="23.25" customHeight="1" x14ac:dyDescent="0.2">
      <c r="A19" s="12" t="s">
        <v>9</v>
      </c>
      <c r="B19" s="12" t="s">
        <v>81</v>
      </c>
      <c r="C19" s="91"/>
      <c r="D19" s="92"/>
      <c r="E19" s="93"/>
      <c r="F19" s="88"/>
      <c r="G19" s="88"/>
      <c r="H19" s="88"/>
      <c r="I19" s="89"/>
      <c r="J19" s="89"/>
      <c r="K19" s="89"/>
      <c r="L19" s="88"/>
      <c r="M19" s="88"/>
      <c r="N19" s="88"/>
      <c r="O19" s="88">
        <f t="shared" si="0"/>
        <v>0</v>
      </c>
      <c r="P19" s="88"/>
      <c r="Q19" s="88"/>
      <c r="S19" s="23"/>
      <c r="T19" s="66"/>
    </row>
    <row r="20" spans="1:20" ht="27.75" customHeight="1" x14ac:dyDescent="0.2">
      <c r="A20" s="12" t="s">
        <v>10</v>
      </c>
      <c r="B20" s="12" t="s">
        <v>82</v>
      </c>
      <c r="C20" s="91"/>
      <c r="D20" s="92"/>
      <c r="E20" s="93"/>
      <c r="F20" s="88"/>
      <c r="G20" s="88"/>
      <c r="H20" s="88"/>
      <c r="I20" s="89"/>
      <c r="J20" s="89"/>
      <c r="K20" s="89"/>
      <c r="L20" s="88"/>
      <c r="M20" s="88"/>
      <c r="N20" s="88"/>
      <c r="O20" s="88">
        <f t="shared" si="0"/>
        <v>0</v>
      </c>
      <c r="P20" s="88"/>
      <c r="Q20" s="88"/>
      <c r="S20" s="23"/>
      <c r="T20" s="66"/>
    </row>
    <row r="21" spans="1:20" ht="26.25" customHeight="1" x14ac:dyDescent="0.2">
      <c r="A21" s="12" t="s">
        <v>11</v>
      </c>
      <c r="B21" s="12" t="s">
        <v>117</v>
      </c>
      <c r="C21" s="89"/>
      <c r="D21" s="89"/>
      <c r="E21" s="89"/>
      <c r="F21" s="88"/>
      <c r="G21" s="88"/>
      <c r="H21" s="88"/>
      <c r="I21" s="89"/>
      <c r="J21" s="89"/>
      <c r="K21" s="89"/>
      <c r="L21" s="88"/>
      <c r="M21" s="88"/>
      <c r="N21" s="88"/>
      <c r="O21" s="88">
        <f t="shared" si="0"/>
        <v>0</v>
      </c>
      <c r="P21" s="88"/>
      <c r="Q21" s="88"/>
      <c r="S21" s="23"/>
      <c r="T21" s="66"/>
    </row>
    <row r="22" spans="1:20" ht="26.25" customHeight="1" x14ac:dyDescent="0.2">
      <c r="A22" s="12" t="s">
        <v>12</v>
      </c>
      <c r="B22" s="12" t="s">
        <v>118</v>
      </c>
      <c r="C22" s="89"/>
      <c r="D22" s="89"/>
      <c r="E22" s="89"/>
      <c r="F22" s="88"/>
      <c r="G22" s="88"/>
      <c r="H22" s="88"/>
      <c r="I22" s="89"/>
      <c r="J22" s="89"/>
      <c r="K22" s="89"/>
      <c r="L22" s="88"/>
      <c r="M22" s="88"/>
      <c r="N22" s="88"/>
      <c r="O22" s="88">
        <f t="shared" si="0"/>
        <v>0</v>
      </c>
      <c r="P22" s="88"/>
      <c r="Q22" s="88"/>
      <c r="S22" s="23"/>
      <c r="T22" s="66"/>
    </row>
    <row r="23" spans="1:20" ht="31.5" customHeight="1" x14ac:dyDescent="0.2">
      <c r="A23" s="19" t="s">
        <v>87</v>
      </c>
      <c r="B23" s="19" t="s">
        <v>119</v>
      </c>
      <c r="C23" s="96">
        <f>SUM(C11:C22)</f>
        <v>0</v>
      </c>
      <c r="D23" s="96"/>
      <c r="E23" s="96"/>
      <c r="F23" s="96"/>
      <c r="G23" s="96"/>
      <c r="H23" s="96"/>
      <c r="I23" s="96">
        <f>SUM(I11:I22)</f>
        <v>0</v>
      </c>
      <c r="J23" s="96"/>
      <c r="K23" s="96"/>
      <c r="L23" s="96"/>
      <c r="M23" s="96"/>
      <c r="N23" s="96"/>
      <c r="O23" s="96">
        <f>SUM(O11:O22)</f>
        <v>0</v>
      </c>
      <c r="P23" s="96"/>
      <c r="Q23" s="96"/>
      <c r="S23" s="23"/>
      <c r="T23" s="23"/>
    </row>
    <row r="24" spans="1:2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4"/>
      <c r="M24" s="4"/>
      <c r="N24" s="4"/>
      <c r="O24" s="4"/>
      <c r="P24" s="4"/>
      <c r="Q24" s="4"/>
    </row>
    <row r="25" spans="1:2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4"/>
      <c r="M25" s="4"/>
      <c r="N25" s="4"/>
      <c r="O25" s="4"/>
      <c r="P25" s="4"/>
      <c r="Q25" s="4"/>
    </row>
    <row r="26" spans="1:2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4"/>
      <c r="M26" s="4"/>
      <c r="N26" s="4"/>
      <c r="O26" s="4"/>
      <c r="P26" s="4"/>
      <c r="Q26" s="4"/>
    </row>
    <row r="27" spans="1:2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4"/>
      <c r="M27" s="4"/>
      <c r="N27" s="4"/>
      <c r="O27" s="4"/>
      <c r="P27" s="4"/>
      <c r="Q27" s="4"/>
    </row>
    <row r="28" spans="1:20" s="23" customForma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87"/>
      <c r="O28" s="87"/>
      <c r="P28" s="87"/>
      <c r="Q28" s="87"/>
    </row>
    <row r="29" spans="1:20" s="23" customFormat="1" ht="4.9000000000000004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20" s="23" customFormat="1" x14ac:dyDescent="0.2">
      <c r="A30" s="82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1:20" s="23" customFormat="1" ht="5.45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0" s="23" customFormat="1" ht="6.6" customHeigh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2"/>
      <c r="M32" s="22"/>
      <c r="N32" s="22"/>
      <c r="O32" s="83"/>
      <c r="P32" s="83"/>
      <c r="Q32" s="83"/>
    </row>
    <row r="33" spans="1:17" s="23" customFormat="1" ht="87" customHeight="1" x14ac:dyDescent="0.2">
      <c r="A33" s="25"/>
      <c r="B33" s="25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</row>
    <row r="34" spans="1:17" s="23" customFormat="1" x14ac:dyDescent="0.2">
      <c r="A34" s="26"/>
      <c r="B34" s="26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5"/>
      <c r="N34" s="85"/>
      <c r="O34" s="85"/>
      <c r="P34" s="85"/>
      <c r="Q34" s="85"/>
    </row>
    <row r="35" spans="1:17" s="23" customFormat="1" ht="21.6" customHeight="1" x14ac:dyDescent="0.2">
      <c r="A35" s="27"/>
      <c r="B35" s="25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78"/>
      <c r="N35" s="78"/>
      <c r="O35" s="78"/>
      <c r="P35" s="78"/>
      <c r="Q35" s="78"/>
    </row>
    <row r="36" spans="1:17" s="23" customFormat="1" ht="21.6" customHeight="1" x14ac:dyDescent="0.2">
      <c r="A36" s="27"/>
      <c r="B36" s="25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78"/>
      <c r="N36" s="78"/>
      <c r="O36" s="78"/>
      <c r="P36" s="78"/>
      <c r="Q36" s="78"/>
    </row>
    <row r="37" spans="1:17" s="23" customFormat="1" ht="21.6" customHeight="1" x14ac:dyDescent="0.2">
      <c r="A37" s="27"/>
      <c r="B37" s="25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78"/>
      <c r="N37" s="78"/>
      <c r="O37" s="78"/>
      <c r="P37" s="78"/>
      <c r="Q37" s="78"/>
    </row>
    <row r="38" spans="1:17" s="23" customFormat="1" x14ac:dyDescent="0.2">
      <c r="A38" s="24"/>
      <c r="B38" s="24"/>
      <c r="C38" s="95"/>
      <c r="D38" s="95"/>
      <c r="E38" s="95"/>
      <c r="F38" s="95"/>
      <c r="G38" s="95"/>
      <c r="H38" s="95"/>
      <c r="I38" s="95"/>
      <c r="J38" s="95"/>
      <c r="K38" s="94"/>
      <c r="L38" s="94"/>
      <c r="M38" s="83"/>
      <c r="N38" s="83"/>
      <c r="O38" s="83"/>
      <c r="P38" s="83"/>
      <c r="Q38" s="83"/>
    </row>
    <row r="39" spans="1:17" s="23" customFormat="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</sheetData>
  <mergeCells count="127">
    <mergeCell ref="O23:Q23"/>
    <mergeCell ref="C22:E22"/>
    <mergeCell ref="I21:K21"/>
    <mergeCell ref="L21:N21"/>
    <mergeCell ref="F22:H22"/>
    <mergeCell ref="I22:K22"/>
    <mergeCell ref="L22:N22"/>
    <mergeCell ref="O7:Q7"/>
    <mergeCell ref="O16:Q16"/>
    <mergeCell ref="O17:Q17"/>
    <mergeCell ref="O18:Q18"/>
    <mergeCell ref="O9:Q9"/>
    <mergeCell ref="O10:Q10"/>
    <mergeCell ref="O22:Q22"/>
    <mergeCell ref="L17:N17"/>
    <mergeCell ref="L19:N19"/>
    <mergeCell ref="O20:Q20"/>
    <mergeCell ref="I11:K11"/>
    <mergeCell ref="C16:E16"/>
    <mergeCell ref="F16:H16"/>
    <mergeCell ref="I16:K16"/>
    <mergeCell ref="O21:Q21"/>
    <mergeCell ref="C21:E21"/>
    <mergeCell ref="F21:H21"/>
    <mergeCell ref="A8:A9"/>
    <mergeCell ref="B8:B9"/>
    <mergeCell ref="C8:Q8"/>
    <mergeCell ref="O19:Q19"/>
    <mergeCell ref="C18:E18"/>
    <mergeCell ref="F18:H18"/>
    <mergeCell ref="C15:E15"/>
    <mergeCell ref="C19:E19"/>
    <mergeCell ref="F19:H19"/>
    <mergeCell ref="C17:E17"/>
    <mergeCell ref="O11:Q11"/>
    <mergeCell ref="O12:Q12"/>
    <mergeCell ref="O13:Q13"/>
    <mergeCell ref="O14:Q14"/>
    <mergeCell ref="I18:K18"/>
    <mergeCell ref="L18:N18"/>
    <mergeCell ref="L12:N12"/>
    <mergeCell ref="O15:Q15"/>
    <mergeCell ref="F17:H17"/>
    <mergeCell ref="C12:E12"/>
    <mergeCell ref="F12:H12"/>
    <mergeCell ref="I17:K17"/>
    <mergeCell ref="C11:E11"/>
    <mergeCell ref="F11:H11"/>
    <mergeCell ref="L14:N14"/>
    <mergeCell ref="K36:L36"/>
    <mergeCell ref="M36:N36"/>
    <mergeCell ref="I12:K12"/>
    <mergeCell ref="I20:K20"/>
    <mergeCell ref="L20:N20"/>
    <mergeCell ref="I19:K19"/>
    <mergeCell ref="C13:E13"/>
    <mergeCell ref="C23:E23"/>
    <mergeCell ref="F23:H23"/>
    <mergeCell ref="I23:K23"/>
    <mergeCell ref="L23:N23"/>
    <mergeCell ref="E33:F33"/>
    <mergeCell ref="G33:H33"/>
    <mergeCell ref="I33:J33"/>
    <mergeCell ref="G35:H35"/>
    <mergeCell ref="I35:J35"/>
    <mergeCell ref="O38:Q38"/>
    <mergeCell ref="C37:D37"/>
    <mergeCell ref="E37:F37"/>
    <mergeCell ref="K38:L38"/>
    <mergeCell ref="M38:N38"/>
    <mergeCell ref="G37:H37"/>
    <mergeCell ref="I37:J37"/>
    <mergeCell ref="K37:L37"/>
    <mergeCell ref="M37:N37"/>
    <mergeCell ref="O37:Q37"/>
    <mergeCell ref="C38:D38"/>
    <mergeCell ref="E38:F38"/>
    <mergeCell ref="G38:H38"/>
    <mergeCell ref="I38:J38"/>
    <mergeCell ref="N1:Q1"/>
    <mergeCell ref="A5:Q5"/>
    <mergeCell ref="A3:Q3"/>
    <mergeCell ref="N28:Q28"/>
    <mergeCell ref="F13:H13"/>
    <mergeCell ref="I13:K13"/>
    <mergeCell ref="L13:N13"/>
    <mergeCell ref="F15:H15"/>
    <mergeCell ref="I15:K15"/>
    <mergeCell ref="L15:N15"/>
    <mergeCell ref="C9:E9"/>
    <mergeCell ref="F9:H9"/>
    <mergeCell ref="I9:K9"/>
    <mergeCell ref="L9:N9"/>
    <mergeCell ref="F10:H10"/>
    <mergeCell ref="I10:K10"/>
    <mergeCell ref="L10:N10"/>
    <mergeCell ref="L16:N16"/>
    <mergeCell ref="L11:N11"/>
    <mergeCell ref="C20:E20"/>
    <mergeCell ref="F20:H20"/>
    <mergeCell ref="C14:E14"/>
    <mergeCell ref="F14:H14"/>
    <mergeCell ref="I14:K14"/>
    <mergeCell ref="O36:Q36"/>
    <mergeCell ref="K33:L33"/>
    <mergeCell ref="M33:N33"/>
    <mergeCell ref="K35:L35"/>
    <mergeCell ref="M35:N35"/>
    <mergeCell ref="O35:Q35"/>
    <mergeCell ref="C10:E10"/>
    <mergeCell ref="A30:Q30"/>
    <mergeCell ref="O32:Q32"/>
    <mergeCell ref="O33:Q33"/>
    <mergeCell ref="C34:D34"/>
    <mergeCell ref="C36:D36"/>
    <mergeCell ref="E36:F36"/>
    <mergeCell ref="G36:H36"/>
    <mergeCell ref="I36:J36"/>
    <mergeCell ref="M34:N34"/>
    <mergeCell ref="O34:Q34"/>
    <mergeCell ref="E34:F34"/>
    <mergeCell ref="G34:H34"/>
    <mergeCell ref="I34:J34"/>
    <mergeCell ref="K34:L34"/>
    <mergeCell ref="C35:D35"/>
    <mergeCell ref="E35:F35"/>
    <mergeCell ref="C33:D33"/>
  </mergeCells>
  <phoneticPr fontId="0" type="noConversion"/>
  <pageMargins left="0.51181102362204722" right="0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view="pageBreakPreview" topLeftCell="B1" zoomScaleNormal="100" zoomScaleSheetLayoutView="100" workbookViewId="0">
      <selection activeCell="B12" sqref="B12"/>
    </sheetView>
  </sheetViews>
  <sheetFormatPr defaultRowHeight="12.75" x14ac:dyDescent="0.2"/>
  <cols>
    <col min="1" max="1" width="5.5703125" hidden="1" customWidth="1"/>
    <col min="2" max="2" width="29" customWidth="1"/>
    <col min="3" max="3" width="5.5703125" customWidth="1"/>
    <col min="4" max="6" width="4.7109375" customWidth="1"/>
    <col min="7" max="16" width="6.7109375" customWidth="1"/>
    <col min="17" max="18" width="12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16"/>
      <c r="N1" s="116"/>
      <c r="P1" s="116" t="s">
        <v>128</v>
      </c>
      <c r="Q1" s="116"/>
      <c r="R1" s="116"/>
    </row>
    <row r="2" spans="1:18" ht="4.1500000000000004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8" x14ac:dyDescent="0.2">
      <c r="A3" s="119" t="s">
        <v>65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8" ht="4.1500000000000004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8" ht="13.15" customHeight="1" x14ac:dyDescent="0.2">
      <c r="A5" s="119" t="s">
        <v>66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8" ht="4.1500000000000004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8" x14ac:dyDescent="0.2">
      <c r="A7" s="29"/>
      <c r="B7" s="31"/>
      <c r="C7" s="31"/>
      <c r="D7" s="31"/>
      <c r="E7" s="31"/>
      <c r="F7" s="31"/>
      <c r="G7" s="31"/>
      <c r="H7" s="31"/>
      <c r="I7" s="31"/>
      <c r="J7" s="31"/>
      <c r="K7" s="29"/>
      <c r="L7" s="29"/>
      <c r="O7" s="32"/>
      <c r="P7" s="117" t="s">
        <v>159</v>
      </c>
      <c r="Q7" s="117"/>
      <c r="R7" s="117"/>
    </row>
    <row r="8" spans="1:18" ht="15" customHeight="1" x14ac:dyDescent="0.2">
      <c r="A8" s="121" t="s">
        <v>14</v>
      </c>
      <c r="B8" s="121" t="s">
        <v>15</v>
      </c>
      <c r="C8" s="121" t="s">
        <v>13</v>
      </c>
      <c r="D8" s="126" t="s">
        <v>140</v>
      </c>
      <c r="E8" s="127"/>
      <c r="F8" s="128"/>
      <c r="G8" s="132" t="s">
        <v>154</v>
      </c>
      <c r="H8" s="132"/>
      <c r="I8" s="132"/>
      <c r="J8" s="132"/>
      <c r="K8" s="132"/>
      <c r="L8" s="132"/>
      <c r="M8" s="132"/>
      <c r="N8" s="132"/>
      <c r="O8" s="112" t="s">
        <v>104</v>
      </c>
      <c r="P8" s="112"/>
      <c r="Q8" s="112" t="s">
        <v>156</v>
      </c>
      <c r="R8" s="114" t="s">
        <v>141</v>
      </c>
    </row>
    <row r="9" spans="1:18" ht="140.44999999999999" customHeight="1" x14ac:dyDescent="0.2">
      <c r="A9" s="122"/>
      <c r="B9" s="122"/>
      <c r="C9" s="122"/>
      <c r="D9" s="129"/>
      <c r="E9" s="130"/>
      <c r="F9" s="131"/>
      <c r="G9" s="123" t="s">
        <v>179</v>
      </c>
      <c r="H9" s="124"/>
      <c r="I9" s="118" t="s">
        <v>101</v>
      </c>
      <c r="J9" s="118"/>
      <c r="K9" s="118" t="s">
        <v>102</v>
      </c>
      <c r="L9" s="118"/>
      <c r="M9" s="118" t="s">
        <v>103</v>
      </c>
      <c r="N9" s="118"/>
      <c r="O9" s="112"/>
      <c r="P9" s="112"/>
      <c r="Q9" s="112"/>
      <c r="R9" s="115"/>
    </row>
    <row r="10" spans="1:18" x14ac:dyDescent="0.2">
      <c r="A10" s="33">
        <v>1</v>
      </c>
      <c r="B10" s="33">
        <v>1</v>
      </c>
      <c r="C10" s="33">
        <v>2</v>
      </c>
      <c r="D10" s="120">
        <v>3</v>
      </c>
      <c r="E10" s="120"/>
      <c r="F10" s="120"/>
      <c r="G10" s="113" t="s">
        <v>180</v>
      </c>
      <c r="H10" s="113"/>
      <c r="I10" s="113" t="s">
        <v>137</v>
      </c>
      <c r="J10" s="113"/>
      <c r="K10" s="113" t="s">
        <v>138</v>
      </c>
      <c r="L10" s="113"/>
      <c r="M10" s="113" t="s">
        <v>139</v>
      </c>
      <c r="N10" s="113"/>
      <c r="O10" s="125">
        <v>4</v>
      </c>
      <c r="P10" s="125"/>
      <c r="Q10" s="34">
        <v>5</v>
      </c>
      <c r="R10" s="34">
        <v>6</v>
      </c>
    </row>
    <row r="11" spans="1:18" ht="37.9" customHeight="1" x14ac:dyDescent="0.2">
      <c r="A11" s="106" t="s">
        <v>16</v>
      </c>
      <c r="B11" s="35" t="s">
        <v>184</v>
      </c>
      <c r="C11" s="36" t="s">
        <v>69</v>
      </c>
      <c r="D11" s="102">
        <f>SUM(G11:N11)</f>
        <v>0</v>
      </c>
      <c r="E11" s="102"/>
      <c r="F11" s="102"/>
      <c r="G11" s="110"/>
      <c r="H11" s="110"/>
      <c r="I11" s="102"/>
      <c r="J11" s="102"/>
      <c r="K11" s="102"/>
      <c r="L11" s="102"/>
      <c r="M11" s="102"/>
      <c r="N11" s="102"/>
      <c r="O11" s="104"/>
      <c r="P11" s="104"/>
      <c r="Q11" s="37"/>
      <c r="R11" s="37">
        <f>D11+O11+Q11</f>
        <v>0</v>
      </c>
    </row>
    <row r="12" spans="1:18" ht="25.15" customHeight="1" x14ac:dyDescent="0.2">
      <c r="A12" s="106"/>
      <c r="B12" s="35" t="s">
        <v>88</v>
      </c>
      <c r="C12" s="36" t="s">
        <v>74</v>
      </c>
      <c r="D12" s="102">
        <f>D13+D15</f>
        <v>0</v>
      </c>
      <c r="E12" s="102"/>
      <c r="F12" s="102"/>
      <c r="G12" s="102">
        <f>G13+G15</f>
        <v>0</v>
      </c>
      <c r="H12" s="102"/>
      <c r="I12" s="102">
        <f>I13+I15</f>
        <v>0</v>
      </c>
      <c r="J12" s="102"/>
      <c r="K12" s="102">
        <f>K13+K15</f>
        <v>0</v>
      </c>
      <c r="L12" s="102"/>
      <c r="M12" s="102"/>
      <c r="N12" s="102"/>
      <c r="O12" s="101">
        <f>O14</f>
        <v>0</v>
      </c>
      <c r="P12" s="101"/>
      <c r="Q12" s="37">
        <f>Q15</f>
        <v>0</v>
      </c>
      <c r="R12" s="37">
        <f>D12+O12+Q12</f>
        <v>0</v>
      </c>
    </row>
    <row r="13" spans="1:18" ht="25.15" customHeight="1" x14ac:dyDescent="0.2">
      <c r="A13" s="106"/>
      <c r="B13" s="38" t="s">
        <v>127</v>
      </c>
      <c r="C13" s="36" t="s">
        <v>75</v>
      </c>
      <c r="D13" s="107">
        <f>SUM(G13:N13)</f>
        <v>0</v>
      </c>
      <c r="E13" s="108"/>
      <c r="F13" s="109"/>
      <c r="G13" s="105"/>
      <c r="H13" s="105"/>
      <c r="I13" s="102"/>
      <c r="J13" s="102"/>
      <c r="K13" s="102"/>
      <c r="L13" s="102"/>
      <c r="M13" s="102"/>
      <c r="N13" s="102"/>
      <c r="O13" s="101" t="s">
        <v>72</v>
      </c>
      <c r="P13" s="101"/>
      <c r="Q13" s="37" t="s">
        <v>72</v>
      </c>
      <c r="R13" s="37" t="s">
        <v>72</v>
      </c>
    </row>
    <row r="14" spans="1:18" ht="35.25" customHeight="1" x14ac:dyDescent="0.2">
      <c r="A14" s="106"/>
      <c r="B14" s="38" t="s">
        <v>113</v>
      </c>
      <c r="C14" s="36" t="s">
        <v>76</v>
      </c>
      <c r="D14" s="102" t="s">
        <v>72</v>
      </c>
      <c r="E14" s="102"/>
      <c r="F14" s="102"/>
      <c r="G14" s="101" t="s">
        <v>72</v>
      </c>
      <c r="H14" s="101"/>
      <c r="I14" s="101" t="s">
        <v>72</v>
      </c>
      <c r="J14" s="101"/>
      <c r="K14" s="101" t="s">
        <v>72</v>
      </c>
      <c r="L14" s="101"/>
      <c r="M14" s="101" t="s">
        <v>72</v>
      </c>
      <c r="N14" s="101"/>
      <c r="O14" s="104"/>
      <c r="P14" s="104"/>
      <c r="Q14" s="37" t="s">
        <v>72</v>
      </c>
      <c r="R14" s="37" t="s">
        <v>72</v>
      </c>
    </row>
    <row r="15" spans="1:18" ht="25.15" customHeight="1" x14ac:dyDescent="0.2">
      <c r="A15" s="106"/>
      <c r="B15" s="38" t="s">
        <v>131</v>
      </c>
      <c r="C15" s="36" t="s">
        <v>77</v>
      </c>
      <c r="D15" s="102">
        <f>SUM(G15:N15)</f>
        <v>0</v>
      </c>
      <c r="E15" s="102"/>
      <c r="F15" s="102"/>
      <c r="G15" s="102">
        <f>SUM(G16:H18)</f>
        <v>0</v>
      </c>
      <c r="H15" s="102"/>
      <c r="I15" s="102"/>
      <c r="J15" s="102"/>
      <c r="K15" s="102"/>
      <c r="L15" s="102"/>
      <c r="M15" s="102"/>
      <c r="N15" s="102"/>
      <c r="O15" s="101"/>
      <c r="P15" s="101"/>
      <c r="Q15" s="37"/>
      <c r="R15" s="37" t="s">
        <v>72</v>
      </c>
    </row>
    <row r="16" spans="1:18" ht="22.5" customHeight="1" x14ac:dyDescent="0.2">
      <c r="A16" s="106"/>
      <c r="B16" s="39" t="s">
        <v>162</v>
      </c>
      <c r="C16" s="39" t="s">
        <v>17</v>
      </c>
      <c r="D16" s="102">
        <f>SUM(I16:N16)</f>
        <v>0</v>
      </c>
      <c r="E16" s="102"/>
      <c r="F16" s="102"/>
      <c r="G16" s="105"/>
      <c r="H16" s="105"/>
      <c r="I16" s="102"/>
      <c r="J16" s="102"/>
      <c r="K16" s="102"/>
      <c r="L16" s="102"/>
      <c r="M16" s="102"/>
      <c r="N16" s="102"/>
      <c r="O16" s="101"/>
      <c r="P16" s="101"/>
      <c r="Q16" s="37"/>
      <c r="R16" s="37" t="s">
        <v>72</v>
      </c>
    </row>
    <row r="17" spans="1:18" ht="18.75" customHeight="1" x14ac:dyDescent="0.2">
      <c r="A17" s="106"/>
      <c r="B17" s="39"/>
      <c r="C17" s="39" t="s">
        <v>18</v>
      </c>
      <c r="D17" s="102">
        <f t="shared" ref="D17:D18" si="0">SUM(I17:N17)</f>
        <v>0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1"/>
      <c r="P17" s="101"/>
      <c r="Q17" s="37"/>
      <c r="R17" s="37" t="s">
        <v>72</v>
      </c>
    </row>
    <row r="18" spans="1:18" ht="18" customHeight="1" x14ac:dyDescent="0.2">
      <c r="A18" s="106"/>
      <c r="B18" s="39"/>
      <c r="C18" s="39" t="s">
        <v>19</v>
      </c>
      <c r="D18" s="102">
        <f t="shared" si="0"/>
        <v>0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1"/>
      <c r="P18" s="101"/>
      <c r="Q18" s="37"/>
      <c r="R18" s="37" t="s">
        <v>72</v>
      </c>
    </row>
    <row r="19" spans="1:18" ht="25.15" hidden="1" customHeight="1" x14ac:dyDescent="0.2">
      <c r="A19" s="106"/>
      <c r="B19" s="39"/>
      <c r="C19" s="39" t="s">
        <v>20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1"/>
      <c r="P19" s="101"/>
      <c r="Q19" s="37"/>
      <c r="R19" s="37"/>
    </row>
    <row r="20" spans="1:18" ht="25.15" hidden="1" customHeight="1" x14ac:dyDescent="0.2">
      <c r="A20" s="106"/>
      <c r="B20" s="39"/>
      <c r="C20" s="39" t="s">
        <v>21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1"/>
      <c r="P20" s="101"/>
      <c r="Q20" s="37"/>
      <c r="R20" s="37"/>
    </row>
    <row r="21" spans="1:18" ht="25.15" hidden="1" customHeight="1" x14ac:dyDescent="0.2">
      <c r="A21" s="106"/>
      <c r="B21" s="39"/>
      <c r="C21" s="39" t="s">
        <v>22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1"/>
      <c r="P21" s="101"/>
      <c r="Q21" s="37"/>
      <c r="R21" s="37"/>
    </row>
    <row r="22" spans="1:18" ht="25.15" hidden="1" customHeight="1" x14ac:dyDescent="0.2">
      <c r="A22" s="106"/>
      <c r="B22" s="39"/>
      <c r="C22" s="39" t="s">
        <v>23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1"/>
      <c r="P22" s="101"/>
      <c r="Q22" s="37"/>
      <c r="R22" s="37"/>
    </row>
    <row r="23" spans="1:18" ht="25.15" hidden="1" customHeight="1" x14ac:dyDescent="0.2">
      <c r="A23" s="106"/>
      <c r="B23" s="39"/>
      <c r="C23" s="39" t="s">
        <v>24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1"/>
      <c r="P23" s="101"/>
      <c r="Q23" s="37"/>
      <c r="R23" s="37"/>
    </row>
    <row r="24" spans="1:18" ht="25.15" hidden="1" customHeight="1" x14ac:dyDescent="0.2">
      <c r="A24" s="106"/>
      <c r="B24" s="39"/>
      <c r="C24" s="39" t="s">
        <v>25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1"/>
      <c r="P24" s="101"/>
      <c r="Q24" s="37"/>
      <c r="R24" s="37"/>
    </row>
    <row r="25" spans="1:18" ht="25.15" hidden="1" customHeight="1" x14ac:dyDescent="0.2">
      <c r="A25" s="106"/>
      <c r="B25" s="39"/>
      <c r="C25" s="39" t="s">
        <v>26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1"/>
      <c r="P25" s="101"/>
      <c r="Q25" s="37"/>
      <c r="R25" s="37"/>
    </row>
    <row r="26" spans="1:18" ht="25.15" hidden="1" customHeight="1" x14ac:dyDescent="0.2">
      <c r="A26" s="106"/>
      <c r="B26" s="39"/>
      <c r="C26" s="39" t="s">
        <v>27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1"/>
      <c r="P26" s="101"/>
      <c r="Q26" s="37"/>
      <c r="R26" s="37"/>
    </row>
    <row r="27" spans="1:18" ht="25.15" hidden="1" customHeight="1" x14ac:dyDescent="0.2">
      <c r="A27" s="106"/>
      <c r="B27" s="39"/>
      <c r="C27" s="39" t="s">
        <v>28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1"/>
      <c r="P27" s="101"/>
      <c r="Q27" s="37"/>
      <c r="R27" s="37"/>
    </row>
    <row r="28" spans="1:18" ht="27" customHeight="1" x14ac:dyDescent="0.2">
      <c r="A28" s="106"/>
      <c r="B28" s="40" t="s">
        <v>89</v>
      </c>
      <c r="C28" s="41" t="s">
        <v>78</v>
      </c>
      <c r="D28" s="111">
        <f>D12+D11</f>
        <v>0</v>
      </c>
      <c r="E28" s="111"/>
      <c r="F28" s="111"/>
      <c r="G28" s="111">
        <f>G12+G11</f>
        <v>0</v>
      </c>
      <c r="H28" s="111"/>
      <c r="I28" s="111">
        <f>I12+I11</f>
        <v>0</v>
      </c>
      <c r="J28" s="111"/>
      <c r="K28" s="111">
        <f>K12+K11</f>
        <v>0</v>
      </c>
      <c r="L28" s="111"/>
      <c r="M28" s="111">
        <f>M12+M11</f>
        <v>0</v>
      </c>
      <c r="N28" s="111"/>
      <c r="O28" s="103">
        <f>O12+O11</f>
        <v>0</v>
      </c>
      <c r="P28" s="103"/>
      <c r="Q28" s="42">
        <f>Q11+Q12</f>
        <v>0</v>
      </c>
      <c r="R28" s="42">
        <f>R12+R11</f>
        <v>0</v>
      </c>
    </row>
    <row r="29" spans="1:18" ht="20.25" customHeight="1" x14ac:dyDescent="0.2">
      <c r="A29" s="29"/>
      <c r="B29" s="31"/>
      <c r="C29" s="31"/>
      <c r="D29" s="31"/>
      <c r="E29" s="31"/>
      <c r="F29" s="31"/>
      <c r="G29" s="31"/>
      <c r="H29" s="31"/>
      <c r="I29" s="31"/>
      <c r="J29" s="31"/>
      <c r="K29" s="29"/>
      <c r="L29" s="29"/>
      <c r="M29" s="29"/>
      <c r="N29" s="29"/>
    </row>
    <row r="30" spans="1:18" x14ac:dyDescent="0.2">
      <c r="B30" s="1"/>
      <c r="C30" s="1"/>
      <c r="D30" s="1"/>
      <c r="E30" s="1"/>
      <c r="F30" s="1"/>
      <c r="G30" s="1"/>
      <c r="H30" s="1"/>
      <c r="I30" s="1"/>
      <c r="J30" s="1"/>
    </row>
    <row r="31" spans="1:18" ht="12.75" customHeight="1" x14ac:dyDescent="0.2">
      <c r="B31" s="100" t="s">
        <v>173</v>
      </c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</row>
    <row r="32" spans="1:18" x14ac:dyDescent="0.2">
      <c r="B32" s="1"/>
      <c r="C32" s="1"/>
      <c r="D32" s="1"/>
      <c r="E32" s="1"/>
      <c r="F32" s="1"/>
      <c r="G32" s="1"/>
      <c r="H32" s="1"/>
      <c r="I32" s="1"/>
      <c r="J32" s="1"/>
    </row>
    <row r="33" spans="2:10" x14ac:dyDescent="0.2">
      <c r="B33" s="1"/>
      <c r="C33" s="1"/>
      <c r="D33" s="1"/>
      <c r="E33" s="1"/>
      <c r="F33" s="1"/>
      <c r="G33" s="1"/>
      <c r="H33" s="1"/>
      <c r="I33" s="1"/>
      <c r="J33" s="1"/>
    </row>
    <row r="34" spans="2:10" x14ac:dyDescent="0.2">
      <c r="B34" s="1"/>
      <c r="C34" s="1"/>
      <c r="D34" s="1"/>
      <c r="E34" s="1"/>
      <c r="F34" s="1"/>
      <c r="G34" s="1"/>
      <c r="H34" s="1"/>
      <c r="I34" s="1"/>
      <c r="J34" s="1"/>
    </row>
    <row r="35" spans="2:10" x14ac:dyDescent="0.2">
      <c r="B35" s="1"/>
      <c r="C35" s="1"/>
      <c r="D35" s="1"/>
      <c r="E35" s="1"/>
      <c r="F35" s="1"/>
      <c r="G35" s="1"/>
      <c r="H35" s="1"/>
      <c r="I35" s="1"/>
      <c r="J35" s="1"/>
    </row>
    <row r="36" spans="2:10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2:10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2:10" x14ac:dyDescent="0.2">
      <c r="B38" s="1"/>
      <c r="C38" s="1"/>
      <c r="D38" s="1"/>
      <c r="E38" s="1"/>
      <c r="F38" s="1"/>
      <c r="G38" s="1"/>
      <c r="H38" s="1"/>
      <c r="I38" s="1"/>
      <c r="J38" s="1"/>
    </row>
    <row r="39" spans="2:10" x14ac:dyDescent="0.2">
      <c r="B39" s="1"/>
      <c r="C39" s="1"/>
      <c r="D39" s="1"/>
      <c r="E39" s="1"/>
      <c r="F39" s="1"/>
      <c r="G39" s="1"/>
      <c r="H39" s="1"/>
      <c r="I39" s="1"/>
      <c r="J39" s="1"/>
    </row>
    <row r="40" spans="2:10" x14ac:dyDescent="0.2">
      <c r="B40" s="1"/>
      <c r="C40" s="1"/>
      <c r="D40" s="1"/>
      <c r="E40" s="1"/>
      <c r="F40" s="1"/>
      <c r="G40" s="1"/>
      <c r="H40" s="1"/>
      <c r="I40" s="1"/>
      <c r="J40" s="1"/>
    </row>
    <row r="41" spans="2:10" x14ac:dyDescent="0.2">
      <c r="B41" s="1"/>
      <c r="C41" s="1"/>
      <c r="D41" s="1"/>
      <c r="E41" s="1"/>
      <c r="F41" s="1"/>
      <c r="G41" s="1"/>
      <c r="H41" s="1"/>
      <c r="I41" s="1"/>
      <c r="J41" s="1"/>
    </row>
    <row r="42" spans="2:10" x14ac:dyDescent="0.2">
      <c r="B42" s="1"/>
      <c r="C42" s="1"/>
      <c r="D42" s="1"/>
      <c r="E42" s="1"/>
      <c r="F42" s="1"/>
      <c r="G42" s="1"/>
      <c r="H42" s="1"/>
      <c r="I42" s="1"/>
      <c r="J42" s="1"/>
    </row>
    <row r="43" spans="2:10" x14ac:dyDescent="0.2">
      <c r="B43" s="1"/>
      <c r="C43" s="1"/>
      <c r="D43" s="1"/>
      <c r="E43" s="1"/>
      <c r="F43" s="1"/>
      <c r="G43" s="1"/>
      <c r="H43" s="1"/>
      <c r="I43" s="1"/>
      <c r="J43" s="1"/>
    </row>
  </sheetData>
  <mergeCells count="133">
    <mergeCell ref="O8:P9"/>
    <mergeCell ref="K10:L10"/>
    <mergeCell ref="R8:R9"/>
    <mergeCell ref="P1:R1"/>
    <mergeCell ref="P7:R7"/>
    <mergeCell ref="K9:L9"/>
    <mergeCell ref="M9:N9"/>
    <mergeCell ref="Q8:Q9"/>
    <mergeCell ref="M1:N1"/>
    <mergeCell ref="A3:N3"/>
    <mergeCell ref="A5:N5"/>
    <mergeCell ref="D10:F10"/>
    <mergeCell ref="G10:H10"/>
    <mergeCell ref="I10:J10"/>
    <mergeCell ref="B8:B9"/>
    <mergeCell ref="C8:C9"/>
    <mergeCell ref="G9:H9"/>
    <mergeCell ref="I9:J9"/>
    <mergeCell ref="A8:A9"/>
    <mergeCell ref="O10:P10"/>
    <mergeCell ref="M10:N10"/>
    <mergeCell ref="D8:F9"/>
    <mergeCell ref="G8:N8"/>
    <mergeCell ref="I19:J19"/>
    <mergeCell ref="K19:L19"/>
    <mergeCell ref="D17:F17"/>
    <mergeCell ref="G17:H17"/>
    <mergeCell ref="M25:N25"/>
    <mergeCell ref="M22:N22"/>
    <mergeCell ref="G21:H21"/>
    <mergeCell ref="I16:J16"/>
    <mergeCell ref="I21:J21"/>
    <mergeCell ref="I24:J24"/>
    <mergeCell ref="M17:N17"/>
    <mergeCell ref="K18:L18"/>
    <mergeCell ref="M18:N18"/>
    <mergeCell ref="M19:N19"/>
    <mergeCell ref="I20:J20"/>
    <mergeCell ref="K20:L20"/>
    <mergeCell ref="M20:N20"/>
    <mergeCell ref="K25:L25"/>
    <mergeCell ref="I23:J23"/>
    <mergeCell ref="K16:L16"/>
    <mergeCell ref="I17:J17"/>
    <mergeCell ref="K17:L17"/>
    <mergeCell ref="I18:J18"/>
    <mergeCell ref="I27:J27"/>
    <mergeCell ref="D25:F25"/>
    <mergeCell ref="G25:H25"/>
    <mergeCell ref="I25:J25"/>
    <mergeCell ref="D26:F26"/>
    <mergeCell ref="G26:H26"/>
    <mergeCell ref="I26:J26"/>
    <mergeCell ref="M27:N27"/>
    <mergeCell ref="D28:F28"/>
    <mergeCell ref="G28:H28"/>
    <mergeCell ref="I28:J28"/>
    <mergeCell ref="K28:L28"/>
    <mergeCell ref="M28:N28"/>
    <mergeCell ref="K27:L27"/>
    <mergeCell ref="M26:N26"/>
    <mergeCell ref="K26:L26"/>
    <mergeCell ref="A11:A28"/>
    <mergeCell ref="D22:F22"/>
    <mergeCell ref="G22:H22"/>
    <mergeCell ref="D23:F23"/>
    <mergeCell ref="D18:F18"/>
    <mergeCell ref="G18:H18"/>
    <mergeCell ref="G20:H20"/>
    <mergeCell ref="D27:F27"/>
    <mergeCell ref="G27:H27"/>
    <mergeCell ref="D13:F13"/>
    <mergeCell ref="D16:F16"/>
    <mergeCell ref="G16:H16"/>
    <mergeCell ref="D21:F21"/>
    <mergeCell ref="D24:F24"/>
    <mergeCell ref="G24:H24"/>
    <mergeCell ref="D20:F20"/>
    <mergeCell ref="G23:H23"/>
    <mergeCell ref="D19:F19"/>
    <mergeCell ref="G19:H19"/>
    <mergeCell ref="D15:F15"/>
    <mergeCell ref="G11:H11"/>
    <mergeCell ref="D12:F12"/>
    <mergeCell ref="G12:H12"/>
    <mergeCell ref="D11:F11"/>
    <mergeCell ref="D14:F14"/>
    <mergeCell ref="G14:H14"/>
    <mergeCell ref="I14:J14"/>
    <mergeCell ref="K14:L14"/>
    <mergeCell ref="G13:H13"/>
    <mergeCell ref="I13:J13"/>
    <mergeCell ref="K13:L13"/>
    <mergeCell ref="K15:L15"/>
    <mergeCell ref="I11:J11"/>
    <mergeCell ref="K11:L11"/>
    <mergeCell ref="I12:J12"/>
    <mergeCell ref="K12:L12"/>
    <mergeCell ref="O11:P11"/>
    <mergeCell ref="O12:P12"/>
    <mergeCell ref="O13:P13"/>
    <mergeCell ref="M16:N16"/>
    <mergeCell ref="I15:J15"/>
    <mergeCell ref="M14:N14"/>
    <mergeCell ref="O14:P14"/>
    <mergeCell ref="O15:P15"/>
    <mergeCell ref="M13:N13"/>
    <mergeCell ref="M11:N11"/>
    <mergeCell ref="M12:N12"/>
    <mergeCell ref="B31:Q31"/>
    <mergeCell ref="O27:P27"/>
    <mergeCell ref="O25:P25"/>
    <mergeCell ref="M23:N23"/>
    <mergeCell ref="G15:H15"/>
    <mergeCell ref="K21:L21"/>
    <mergeCell ref="M21:N21"/>
    <mergeCell ref="M15:N15"/>
    <mergeCell ref="O28:P28"/>
    <mergeCell ref="O17:P17"/>
    <mergeCell ref="O18:P18"/>
    <mergeCell ref="O19:P19"/>
    <mergeCell ref="O20:P20"/>
    <mergeCell ref="O21:P21"/>
    <mergeCell ref="O22:P22"/>
    <mergeCell ref="O23:P23"/>
    <mergeCell ref="O24:P24"/>
    <mergeCell ref="O26:P26"/>
    <mergeCell ref="O16:P16"/>
    <mergeCell ref="M24:N24"/>
    <mergeCell ref="I22:J22"/>
    <mergeCell ref="K22:L22"/>
    <mergeCell ref="K23:L23"/>
    <mergeCell ref="K24:L24"/>
  </mergeCells>
  <phoneticPr fontId="0" type="noConversion"/>
  <pageMargins left="0.9055118110236221" right="0.39370078740157483" top="0.55118110236220474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9"/>
  <sheetViews>
    <sheetView view="pageBreakPreview" topLeftCell="B16" zoomScaleNormal="115" zoomScaleSheetLayoutView="100" workbookViewId="0">
      <selection activeCell="G32" sqref="G32:H32"/>
    </sheetView>
  </sheetViews>
  <sheetFormatPr defaultRowHeight="12.75" x14ac:dyDescent="0.2"/>
  <cols>
    <col min="1" max="1" width="5.28515625" hidden="1" customWidth="1"/>
    <col min="2" max="2" width="33" customWidth="1"/>
    <col min="3" max="3" width="5.5703125" customWidth="1"/>
    <col min="4" max="5" width="6.7109375" customWidth="1"/>
    <col min="6" max="6" width="8.28515625" customWidth="1"/>
    <col min="7" max="16" width="6.28515625" customWidth="1"/>
    <col min="17" max="18" width="11.7109375" customWidth="1"/>
  </cols>
  <sheetData>
    <row r="1" spans="1:2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116" t="s">
        <v>129</v>
      </c>
      <c r="L1" s="116"/>
      <c r="M1" s="116"/>
      <c r="N1" s="116"/>
      <c r="O1" s="116"/>
      <c r="P1" s="116"/>
      <c r="Q1" s="116"/>
      <c r="R1" s="116"/>
    </row>
    <row r="2" spans="1:21" ht="5.4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43"/>
      <c r="L2" s="43"/>
      <c r="M2" s="43"/>
      <c r="N2" s="43"/>
      <c r="O2" s="43"/>
      <c r="P2" s="43"/>
    </row>
    <row r="3" spans="1:21" x14ac:dyDescent="0.2">
      <c r="A3" s="119" t="s">
        <v>67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21" ht="7.15" customHeight="1" x14ac:dyDescent="0.2">
      <c r="A4" s="29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29"/>
      <c r="N4" s="29"/>
      <c r="O4" s="151"/>
      <c r="P4" s="151"/>
    </row>
    <row r="5" spans="1:21" ht="15" customHeight="1" x14ac:dyDescent="0.2">
      <c r="A5" s="121" t="s">
        <v>14</v>
      </c>
      <c r="B5" s="121" t="s">
        <v>15</v>
      </c>
      <c r="C5" s="132" t="s">
        <v>13</v>
      </c>
      <c r="D5" s="126" t="s">
        <v>145</v>
      </c>
      <c r="E5" s="128"/>
      <c r="F5" s="132" t="s">
        <v>155</v>
      </c>
      <c r="G5" s="132"/>
      <c r="H5" s="132"/>
      <c r="I5" s="132"/>
      <c r="J5" s="132"/>
      <c r="K5" s="132"/>
      <c r="L5" s="132"/>
      <c r="M5" s="132"/>
      <c r="N5" s="132"/>
      <c r="O5" s="112" t="s">
        <v>136</v>
      </c>
      <c r="P5" s="112"/>
      <c r="Q5" s="112" t="s">
        <v>157</v>
      </c>
      <c r="R5" s="114" t="s">
        <v>144</v>
      </c>
    </row>
    <row r="6" spans="1:21" ht="40.15" customHeight="1" x14ac:dyDescent="0.2">
      <c r="A6" s="152"/>
      <c r="B6" s="152"/>
      <c r="C6" s="132"/>
      <c r="D6" s="155"/>
      <c r="E6" s="156"/>
      <c r="F6" s="132" t="s">
        <v>169</v>
      </c>
      <c r="G6" s="132"/>
      <c r="H6" s="132"/>
      <c r="I6" s="118" t="s">
        <v>105</v>
      </c>
      <c r="J6" s="118"/>
      <c r="K6" s="118" t="s">
        <v>134</v>
      </c>
      <c r="L6" s="118"/>
      <c r="M6" s="118" t="s">
        <v>135</v>
      </c>
      <c r="N6" s="118"/>
      <c r="O6" s="112"/>
      <c r="P6" s="112"/>
      <c r="Q6" s="112"/>
      <c r="R6" s="154"/>
    </row>
    <row r="7" spans="1:21" ht="99.75" customHeight="1" x14ac:dyDescent="0.2">
      <c r="A7" s="122"/>
      <c r="B7" s="122"/>
      <c r="C7" s="132"/>
      <c r="D7" s="129"/>
      <c r="E7" s="131"/>
      <c r="F7" s="44" t="s">
        <v>133</v>
      </c>
      <c r="G7" s="132" t="s">
        <v>86</v>
      </c>
      <c r="H7" s="132"/>
      <c r="I7" s="118"/>
      <c r="J7" s="118"/>
      <c r="K7" s="118"/>
      <c r="L7" s="118"/>
      <c r="M7" s="118"/>
      <c r="N7" s="118"/>
      <c r="O7" s="112"/>
      <c r="P7" s="112"/>
      <c r="Q7" s="112"/>
      <c r="R7" s="115"/>
      <c r="U7" s="45"/>
    </row>
    <row r="8" spans="1:21" ht="18" customHeight="1" x14ac:dyDescent="0.2">
      <c r="A8" s="33">
        <v>1</v>
      </c>
      <c r="B8" s="33">
        <v>1</v>
      </c>
      <c r="C8" s="33">
        <v>2</v>
      </c>
      <c r="D8" s="132">
        <v>3</v>
      </c>
      <c r="E8" s="132"/>
      <c r="F8" s="46" t="s">
        <v>36</v>
      </c>
      <c r="G8" s="153" t="s">
        <v>137</v>
      </c>
      <c r="H8" s="153"/>
      <c r="I8" s="113" t="s">
        <v>138</v>
      </c>
      <c r="J8" s="113"/>
      <c r="K8" s="113" t="s">
        <v>139</v>
      </c>
      <c r="L8" s="113"/>
      <c r="M8" s="113" t="s">
        <v>142</v>
      </c>
      <c r="N8" s="113"/>
      <c r="O8" s="113" t="s">
        <v>143</v>
      </c>
      <c r="P8" s="113"/>
      <c r="Q8" s="34">
        <v>5</v>
      </c>
      <c r="R8" s="34">
        <v>6</v>
      </c>
    </row>
    <row r="9" spans="1:21" ht="21" customHeight="1" x14ac:dyDescent="0.2">
      <c r="A9" s="148" t="s">
        <v>30</v>
      </c>
      <c r="B9" s="147" t="s">
        <v>31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</row>
    <row r="10" spans="1:21" ht="29.25" customHeight="1" x14ac:dyDescent="0.2">
      <c r="A10" s="149"/>
      <c r="B10" s="47" t="s">
        <v>90</v>
      </c>
      <c r="C10" s="48" t="s">
        <v>69</v>
      </c>
      <c r="D10" s="140">
        <f>SUM(G10:N10)</f>
        <v>0</v>
      </c>
      <c r="E10" s="140"/>
      <c r="F10" s="49" t="e">
        <f>SUM(D10*100/D50)</f>
        <v>#DIV/0!</v>
      </c>
      <c r="G10" s="140">
        <f>SUM(G11:H13)</f>
        <v>0</v>
      </c>
      <c r="H10" s="140"/>
      <c r="I10" s="140">
        <f t="shared" ref="I10" si="0">SUM(I11:J13)</f>
        <v>0</v>
      </c>
      <c r="J10" s="140"/>
      <c r="K10" s="140">
        <f t="shared" ref="K10" si="1">SUM(K11:L13)</f>
        <v>0</v>
      </c>
      <c r="L10" s="140"/>
      <c r="M10" s="140">
        <f t="shared" ref="M10" si="2">SUM(M11:N13)</f>
        <v>0</v>
      </c>
      <c r="N10" s="140"/>
      <c r="O10" s="140">
        <f t="shared" ref="O10" si="3">SUM(O11:P13)</f>
        <v>0</v>
      </c>
      <c r="P10" s="140"/>
      <c r="Q10" s="50">
        <f>SUM(Q11:Q13)</f>
        <v>0</v>
      </c>
      <c r="R10" s="51">
        <f>SUM(D10+O10+Q10)</f>
        <v>0</v>
      </c>
    </row>
    <row r="11" spans="1:21" ht="19.5" customHeight="1" x14ac:dyDescent="0.2">
      <c r="A11" s="149"/>
      <c r="B11" s="52" t="s">
        <v>32</v>
      </c>
      <c r="C11" s="46" t="s">
        <v>33</v>
      </c>
      <c r="D11" s="140">
        <f t="shared" ref="D11:D13" si="4">SUM(G11:N11)</f>
        <v>0</v>
      </c>
      <c r="E11" s="140"/>
      <c r="F11" s="53" t="s">
        <v>72</v>
      </c>
      <c r="G11" s="138"/>
      <c r="H11" s="138"/>
      <c r="I11" s="134"/>
      <c r="J11" s="134"/>
      <c r="K11" s="134"/>
      <c r="L11" s="134"/>
      <c r="M11" s="134"/>
      <c r="N11" s="134"/>
      <c r="O11" s="138"/>
      <c r="P11" s="138"/>
      <c r="Q11" s="50"/>
      <c r="R11" s="51"/>
    </row>
    <row r="12" spans="1:21" ht="19.5" customHeight="1" x14ac:dyDescent="0.2">
      <c r="A12" s="149"/>
      <c r="B12" s="52" t="s">
        <v>161</v>
      </c>
      <c r="C12" s="46" t="s">
        <v>164</v>
      </c>
      <c r="D12" s="140">
        <f t="shared" si="4"/>
        <v>0</v>
      </c>
      <c r="E12" s="140"/>
      <c r="F12" s="53" t="s">
        <v>72</v>
      </c>
      <c r="G12" s="138"/>
      <c r="H12" s="138"/>
      <c r="I12" s="134"/>
      <c r="J12" s="134"/>
      <c r="K12" s="134"/>
      <c r="L12" s="134"/>
      <c r="M12" s="134"/>
      <c r="N12" s="134"/>
      <c r="O12" s="138"/>
      <c r="P12" s="138"/>
      <c r="Q12" s="50"/>
      <c r="R12" s="51"/>
    </row>
    <row r="13" spans="1:21" ht="18.75" customHeight="1" x14ac:dyDescent="0.2">
      <c r="A13" s="149"/>
      <c r="B13" s="52" t="s">
        <v>34</v>
      </c>
      <c r="C13" s="46" t="s">
        <v>165</v>
      </c>
      <c r="D13" s="140">
        <f t="shared" si="4"/>
        <v>0</v>
      </c>
      <c r="E13" s="140"/>
      <c r="F13" s="53" t="s">
        <v>72</v>
      </c>
      <c r="G13" s="138"/>
      <c r="H13" s="138"/>
      <c r="I13" s="134"/>
      <c r="J13" s="134"/>
      <c r="K13" s="134"/>
      <c r="L13" s="134"/>
      <c r="M13" s="134"/>
      <c r="N13" s="134"/>
      <c r="O13" s="138"/>
      <c r="P13" s="138"/>
      <c r="Q13" s="50"/>
      <c r="R13" s="51"/>
    </row>
    <row r="14" spans="1:21" ht="21.75" customHeight="1" x14ac:dyDescent="0.2">
      <c r="A14" s="149"/>
      <c r="B14" s="54" t="s">
        <v>35</v>
      </c>
      <c r="C14" s="46" t="s">
        <v>74</v>
      </c>
      <c r="D14" s="140">
        <f t="shared" ref="D14:D15" si="5">SUM(G14:N14)</f>
        <v>0</v>
      </c>
      <c r="E14" s="140"/>
      <c r="F14" s="53" t="e">
        <f>SUM(D14*100/D50)</f>
        <v>#DIV/0!</v>
      </c>
      <c r="G14" s="138"/>
      <c r="H14" s="138"/>
      <c r="I14" s="134"/>
      <c r="J14" s="134"/>
      <c r="K14" s="134"/>
      <c r="L14" s="134"/>
      <c r="M14" s="134"/>
      <c r="N14" s="134"/>
      <c r="O14" s="138"/>
      <c r="P14" s="138"/>
      <c r="Q14" s="50"/>
      <c r="R14" s="51">
        <f t="shared" ref="R14:R15" si="6">SUM(D14+O14+Q14)</f>
        <v>0</v>
      </c>
    </row>
    <row r="15" spans="1:21" ht="26.25" customHeight="1" x14ac:dyDescent="0.2">
      <c r="A15" s="149"/>
      <c r="B15" s="54" t="s">
        <v>148</v>
      </c>
      <c r="C15" s="46" t="s">
        <v>75</v>
      </c>
      <c r="D15" s="140">
        <f t="shared" si="5"/>
        <v>0</v>
      </c>
      <c r="E15" s="140"/>
      <c r="F15" s="53" t="e">
        <f>SUM(D15*100/D50)</f>
        <v>#DIV/0!</v>
      </c>
      <c r="G15" s="138"/>
      <c r="H15" s="138"/>
      <c r="I15" s="134"/>
      <c r="J15" s="134"/>
      <c r="K15" s="134"/>
      <c r="L15" s="134"/>
      <c r="M15" s="134"/>
      <c r="N15" s="134"/>
      <c r="O15" s="138"/>
      <c r="P15" s="138"/>
      <c r="Q15" s="50"/>
      <c r="R15" s="51">
        <f t="shared" si="6"/>
        <v>0</v>
      </c>
    </row>
    <row r="16" spans="1:21" ht="21.75" customHeight="1" x14ac:dyDescent="0.2">
      <c r="A16" s="149"/>
      <c r="B16" s="52" t="s">
        <v>37</v>
      </c>
      <c r="C16" s="46" t="s">
        <v>36</v>
      </c>
      <c r="D16" s="140">
        <f t="shared" ref="D16" si="7">SUM(G16:N16)</f>
        <v>0</v>
      </c>
      <c r="E16" s="140"/>
      <c r="F16" s="53" t="s">
        <v>72</v>
      </c>
      <c r="G16" s="138"/>
      <c r="H16" s="138"/>
      <c r="I16" s="134"/>
      <c r="J16" s="134"/>
      <c r="K16" s="134"/>
      <c r="L16" s="134"/>
      <c r="M16" s="134"/>
      <c r="N16" s="134"/>
      <c r="O16" s="138"/>
      <c r="P16" s="138"/>
      <c r="Q16" s="51"/>
      <c r="R16" s="51"/>
    </row>
    <row r="17" spans="1:18" ht="34.5" customHeight="1" x14ac:dyDescent="0.2">
      <c r="A17" s="149"/>
      <c r="B17" s="54" t="s">
        <v>166</v>
      </c>
      <c r="C17" s="46" t="s">
        <v>76</v>
      </c>
      <c r="D17" s="140">
        <f t="shared" ref="D17" si="8">SUM(G17:N17)</f>
        <v>0</v>
      </c>
      <c r="E17" s="140"/>
      <c r="F17" s="53" t="e">
        <f>SUM(D17*100/D50)</f>
        <v>#DIV/0!</v>
      </c>
      <c r="G17" s="135">
        <f>SUM(G18+G20)</f>
        <v>0</v>
      </c>
      <c r="H17" s="135"/>
      <c r="I17" s="135">
        <f t="shared" ref="I17" si="9">SUM(I18+I20)</f>
        <v>0</v>
      </c>
      <c r="J17" s="135"/>
      <c r="K17" s="135">
        <f t="shared" ref="K17" si="10">SUM(K18+K20)</f>
        <v>0</v>
      </c>
      <c r="L17" s="135"/>
      <c r="M17" s="135">
        <f t="shared" ref="M17" si="11">SUM(M18+M20)</f>
        <v>0</v>
      </c>
      <c r="N17" s="135"/>
      <c r="O17" s="135">
        <f t="shared" ref="O17" si="12">SUM(O18+O20)</f>
        <v>0</v>
      </c>
      <c r="P17" s="135"/>
      <c r="Q17" s="51">
        <f>SUM(Q18+Q20)</f>
        <v>0</v>
      </c>
      <c r="R17" s="51">
        <f t="shared" ref="R17:R27" si="13">SUM(D17+O17+Q17)</f>
        <v>0</v>
      </c>
    </row>
    <row r="18" spans="1:18" ht="24" customHeight="1" x14ac:dyDescent="0.2">
      <c r="A18" s="149"/>
      <c r="B18" s="52" t="s">
        <v>146</v>
      </c>
      <c r="C18" s="46" t="s">
        <v>29</v>
      </c>
      <c r="D18" s="140">
        <f t="shared" ref="D18:D26" si="14">SUM(G18:N18)</f>
        <v>0</v>
      </c>
      <c r="E18" s="140"/>
      <c r="F18" s="53" t="s">
        <v>72</v>
      </c>
      <c r="G18" s="138"/>
      <c r="H18" s="138"/>
      <c r="I18" s="134"/>
      <c r="J18" s="134"/>
      <c r="K18" s="134"/>
      <c r="L18" s="134"/>
      <c r="M18" s="134"/>
      <c r="N18" s="134"/>
      <c r="O18" s="138"/>
      <c r="P18" s="138"/>
      <c r="Q18" s="51"/>
      <c r="R18" s="51"/>
    </row>
    <row r="19" spans="1:18" ht="26.65" customHeight="1" x14ac:dyDescent="0.2">
      <c r="A19" s="149"/>
      <c r="B19" s="55" t="s">
        <v>153</v>
      </c>
      <c r="C19" s="46" t="s">
        <v>114</v>
      </c>
      <c r="D19" s="140">
        <f t="shared" si="14"/>
        <v>0</v>
      </c>
      <c r="E19" s="140"/>
      <c r="F19" s="53" t="s">
        <v>72</v>
      </c>
      <c r="G19" s="138"/>
      <c r="H19" s="138"/>
      <c r="I19" s="134"/>
      <c r="J19" s="134"/>
      <c r="K19" s="134"/>
      <c r="L19" s="134"/>
      <c r="M19" s="134"/>
      <c r="N19" s="134"/>
      <c r="O19" s="138"/>
      <c r="P19" s="138"/>
      <c r="Q19" s="56"/>
      <c r="R19" s="51"/>
    </row>
    <row r="20" spans="1:18" ht="23.25" customHeight="1" x14ac:dyDescent="0.2">
      <c r="A20" s="149"/>
      <c r="B20" s="52" t="s">
        <v>147</v>
      </c>
      <c r="C20" s="46" t="s">
        <v>41</v>
      </c>
      <c r="D20" s="140">
        <f t="shared" si="14"/>
        <v>0</v>
      </c>
      <c r="E20" s="140"/>
      <c r="F20" s="53" t="s">
        <v>72</v>
      </c>
      <c r="G20" s="138"/>
      <c r="H20" s="138"/>
      <c r="I20" s="134"/>
      <c r="J20" s="134"/>
      <c r="K20" s="134"/>
      <c r="L20" s="134"/>
      <c r="M20" s="134"/>
      <c r="N20" s="134"/>
      <c r="O20" s="138"/>
      <c r="P20" s="138"/>
      <c r="Q20" s="51"/>
      <c r="R20" s="51"/>
    </row>
    <row r="21" spans="1:18" ht="26.65" customHeight="1" x14ac:dyDescent="0.2">
      <c r="A21" s="149"/>
      <c r="B21" s="55" t="s">
        <v>152</v>
      </c>
      <c r="C21" s="46" t="s">
        <v>115</v>
      </c>
      <c r="D21" s="140">
        <f t="shared" si="14"/>
        <v>0</v>
      </c>
      <c r="E21" s="140"/>
      <c r="F21" s="53" t="s">
        <v>72</v>
      </c>
      <c r="G21" s="138"/>
      <c r="H21" s="138"/>
      <c r="I21" s="134"/>
      <c r="J21" s="134"/>
      <c r="K21" s="134"/>
      <c r="L21" s="134"/>
      <c r="M21" s="134"/>
      <c r="N21" s="134"/>
      <c r="O21" s="138"/>
      <c r="P21" s="138"/>
      <c r="Q21" s="50"/>
      <c r="R21" s="51"/>
    </row>
    <row r="22" spans="1:18" ht="21" customHeight="1" x14ac:dyDescent="0.2">
      <c r="A22" s="149"/>
      <c r="B22" s="54" t="s">
        <v>38</v>
      </c>
      <c r="C22" s="46" t="s">
        <v>77</v>
      </c>
      <c r="D22" s="135">
        <f t="shared" si="14"/>
        <v>0</v>
      </c>
      <c r="E22" s="135"/>
      <c r="F22" s="53" t="e">
        <f>SUM(D22*100/D50)</f>
        <v>#DIV/0!</v>
      </c>
      <c r="G22" s="138"/>
      <c r="H22" s="138"/>
      <c r="I22" s="134"/>
      <c r="J22" s="134"/>
      <c r="K22" s="134"/>
      <c r="L22" s="134"/>
      <c r="M22" s="134"/>
      <c r="N22" s="134"/>
      <c r="O22" s="138"/>
      <c r="P22" s="138"/>
      <c r="Q22" s="50"/>
      <c r="R22" s="51">
        <f t="shared" si="13"/>
        <v>0</v>
      </c>
    </row>
    <row r="23" spans="1:18" ht="16.5" customHeight="1" x14ac:dyDescent="0.2">
      <c r="A23" s="149"/>
      <c r="B23" s="52" t="s">
        <v>94</v>
      </c>
      <c r="C23" s="46" t="s">
        <v>17</v>
      </c>
      <c r="D23" s="140">
        <f t="shared" si="14"/>
        <v>0</v>
      </c>
      <c r="E23" s="140"/>
      <c r="F23" s="53" t="s">
        <v>72</v>
      </c>
      <c r="G23" s="138"/>
      <c r="H23" s="138"/>
      <c r="I23" s="134"/>
      <c r="J23" s="134"/>
      <c r="K23" s="134"/>
      <c r="L23" s="134"/>
      <c r="M23" s="134"/>
      <c r="N23" s="134"/>
      <c r="O23" s="138"/>
      <c r="P23" s="138"/>
      <c r="Q23" s="50"/>
      <c r="R23" s="51"/>
    </row>
    <row r="24" spans="1:18" ht="21" customHeight="1" x14ac:dyDescent="0.2">
      <c r="A24" s="149"/>
      <c r="B24" s="54" t="s">
        <v>39</v>
      </c>
      <c r="C24" s="46" t="s">
        <v>78</v>
      </c>
      <c r="D24" s="140">
        <f t="shared" si="14"/>
        <v>0</v>
      </c>
      <c r="E24" s="140"/>
      <c r="F24" s="53" t="e">
        <f>SUM(D24*100/D50)</f>
        <v>#DIV/0!</v>
      </c>
      <c r="G24" s="138"/>
      <c r="H24" s="138"/>
      <c r="I24" s="134"/>
      <c r="J24" s="134"/>
      <c r="K24" s="134"/>
      <c r="L24" s="134"/>
      <c r="M24" s="134"/>
      <c r="N24" s="134"/>
      <c r="O24" s="138"/>
      <c r="P24" s="138"/>
      <c r="Q24" s="50"/>
      <c r="R24" s="51">
        <f t="shared" si="13"/>
        <v>0</v>
      </c>
    </row>
    <row r="25" spans="1:18" ht="20.25" customHeight="1" x14ac:dyDescent="0.2">
      <c r="A25" s="149"/>
      <c r="B25" s="52" t="s">
        <v>40</v>
      </c>
      <c r="C25" s="46" t="s">
        <v>42</v>
      </c>
      <c r="D25" s="140">
        <f t="shared" si="14"/>
        <v>0</v>
      </c>
      <c r="E25" s="140"/>
      <c r="F25" s="53" t="s">
        <v>72</v>
      </c>
      <c r="G25" s="138"/>
      <c r="H25" s="138"/>
      <c r="I25" s="134"/>
      <c r="J25" s="134"/>
      <c r="K25" s="134"/>
      <c r="L25" s="134"/>
      <c r="M25" s="134"/>
      <c r="N25" s="134"/>
      <c r="O25" s="138"/>
      <c r="P25" s="138"/>
      <c r="Q25" s="50"/>
      <c r="R25" s="51"/>
    </row>
    <row r="26" spans="1:18" ht="27" hidden="1" customHeight="1" x14ac:dyDescent="0.2">
      <c r="A26" s="149"/>
      <c r="B26" s="44"/>
      <c r="C26" s="46" t="s">
        <v>43</v>
      </c>
      <c r="D26" s="140">
        <f t="shared" si="14"/>
        <v>0</v>
      </c>
      <c r="E26" s="140"/>
      <c r="F26" s="53" t="e">
        <f t="shared" ref="F26" si="15">SUM(D26*100/D62)</f>
        <v>#DIV/0!</v>
      </c>
      <c r="G26" s="138"/>
      <c r="H26" s="138"/>
      <c r="I26" s="134"/>
      <c r="J26" s="134"/>
      <c r="K26" s="134"/>
      <c r="L26" s="134"/>
      <c r="M26" s="134"/>
      <c r="N26" s="134"/>
      <c r="O26" s="138"/>
      <c r="P26" s="138"/>
      <c r="Q26" s="50">
        <f t="shared" ref="Q26" si="16">SUM(Q27:Q29)</f>
        <v>0</v>
      </c>
      <c r="R26" s="51">
        <f t="shared" si="13"/>
        <v>0</v>
      </c>
    </row>
    <row r="27" spans="1:18" ht="33.6" customHeight="1" x14ac:dyDescent="0.2">
      <c r="A27" s="149"/>
      <c r="B27" s="54" t="s">
        <v>44</v>
      </c>
      <c r="C27" s="46" t="s">
        <v>79</v>
      </c>
      <c r="D27" s="140">
        <f>SUM(G27:N27)</f>
        <v>0</v>
      </c>
      <c r="E27" s="140"/>
      <c r="F27" s="53" t="e">
        <f>SUM(D27*100/D50)</f>
        <v>#DIV/0!</v>
      </c>
      <c r="G27" s="138"/>
      <c r="H27" s="138"/>
      <c r="I27" s="134"/>
      <c r="J27" s="134"/>
      <c r="K27" s="134"/>
      <c r="L27" s="134"/>
      <c r="M27" s="134"/>
      <c r="N27" s="134"/>
      <c r="O27" s="138"/>
      <c r="P27" s="138"/>
      <c r="Q27" s="50"/>
      <c r="R27" s="51">
        <f t="shared" si="13"/>
        <v>0</v>
      </c>
    </row>
    <row r="28" spans="1:18" ht="21" customHeight="1" x14ac:dyDescent="0.2">
      <c r="A28" s="150"/>
      <c r="B28" s="147" t="s">
        <v>45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</row>
    <row r="29" spans="1:18" ht="43.15" customHeight="1" x14ac:dyDescent="0.2">
      <c r="A29" s="148" t="s">
        <v>30</v>
      </c>
      <c r="B29" s="47" t="s">
        <v>57</v>
      </c>
      <c r="C29" s="48" t="s">
        <v>80</v>
      </c>
      <c r="D29" s="140">
        <f>SUM(G29:N29)</f>
        <v>0</v>
      </c>
      <c r="E29" s="140"/>
      <c r="F29" s="53" t="e">
        <f>SUM(D29*100/D50)</f>
        <v>#DIV/0!</v>
      </c>
      <c r="G29" s="144"/>
      <c r="H29" s="144"/>
      <c r="I29" s="143"/>
      <c r="J29" s="143"/>
      <c r="K29" s="143"/>
      <c r="L29" s="143"/>
      <c r="M29" s="143"/>
      <c r="N29" s="143"/>
      <c r="O29" s="144"/>
      <c r="P29" s="144"/>
      <c r="Q29" s="57"/>
      <c r="R29" s="58">
        <f t="shared" ref="R29:R30" si="17">SUM(D29+O29+Q29)</f>
        <v>0</v>
      </c>
    </row>
    <row r="30" spans="1:18" ht="23.25" customHeight="1" x14ac:dyDescent="0.2">
      <c r="A30" s="149"/>
      <c r="B30" s="54" t="s">
        <v>58</v>
      </c>
      <c r="C30" s="44" t="s">
        <v>81</v>
      </c>
      <c r="D30" s="140">
        <f t="shared" ref="D30:D31" si="18">SUM(G30:N30)</f>
        <v>0</v>
      </c>
      <c r="E30" s="140"/>
      <c r="F30" s="53" t="e">
        <f>SUM(D30*100/D50)</f>
        <v>#DIV/0!</v>
      </c>
      <c r="G30" s="138"/>
      <c r="H30" s="138"/>
      <c r="I30" s="134"/>
      <c r="J30" s="134"/>
      <c r="K30" s="134"/>
      <c r="L30" s="134"/>
      <c r="M30" s="134"/>
      <c r="N30" s="134"/>
      <c r="O30" s="138"/>
      <c r="P30" s="138"/>
      <c r="Q30" s="58"/>
      <c r="R30" s="58">
        <f t="shared" si="17"/>
        <v>0</v>
      </c>
    </row>
    <row r="31" spans="1:18" ht="27" customHeight="1" x14ac:dyDescent="0.2">
      <c r="A31" s="149"/>
      <c r="B31" s="54" t="s">
        <v>93</v>
      </c>
      <c r="C31" s="44" t="s">
        <v>82</v>
      </c>
      <c r="D31" s="140">
        <f t="shared" si="18"/>
        <v>0</v>
      </c>
      <c r="E31" s="140"/>
      <c r="F31" s="53" t="e">
        <f>SUM(D31*100/D50)</f>
        <v>#DIV/0!</v>
      </c>
      <c r="G31" s="134">
        <f>SUM(G32:H38)</f>
        <v>0</v>
      </c>
      <c r="H31" s="134"/>
      <c r="I31" s="134">
        <f t="shared" ref="I31" si="19">SUM(I32:J38)</f>
        <v>0</v>
      </c>
      <c r="J31" s="134"/>
      <c r="K31" s="134">
        <f t="shared" ref="K31" si="20">SUM(K32:L38)</f>
        <v>0</v>
      </c>
      <c r="L31" s="134"/>
      <c r="M31" s="134">
        <f t="shared" ref="M31" si="21">SUM(M32:N38)</f>
        <v>0</v>
      </c>
      <c r="N31" s="134"/>
      <c r="O31" s="134">
        <f t="shared" ref="O31" si="22">SUM(O32:P38)</f>
        <v>0</v>
      </c>
      <c r="P31" s="134"/>
      <c r="Q31" s="58">
        <f>SUM(Q32:Q38)</f>
        <v>0</v>
      </c>
      <c r="R31" s="58">
        <f>SUM(D31+O31+Q31)</f>
        <v>0</v>
      </c>
    </row>
    <row r="32" spans="1:18" ht="15.75" customHeight="1" x14ac:dyDescent="0.2">
      <c r="A32" s="149"/>
      <c r="B32" s="65" t="s">
        <v>162</v>
      </c>
      <c r="C32" s="46" t="s">
        <v>46</v>
      </c>
      <c r="D32" s="140">
        <f t="shared" ref="D32:D38" si="23">SUM(G32:N32)</f>
        <v>0</v>
      </c>
      <c r="E32" s="140"/>
      <c r="F32" s="53" t="s">
        <v>72</v>
      </c>
      <c r="G32" s="138"/>
      <c r="H32" s="138"/>
      <c r="I32" s="134"/>
      <c r="J32" s="134"/>
      <c r="K32" s="134"/>
      <c r="L32" s="134"/>
      <c r="M32" s="134"/>
      <c r="N32" s="134"/>
      <c r="O32" s="138"/>
      <c r="P32" s="138"/>
      <c r="Q32" s="58"/>
      <c r="R32" s="58"/>
    </row>
    <row r="33" spans="1:18" ht="13.5" customHeight="1" x14ac:dyDescent="0.2">
      <c r="A33" s="149"/>
      <c r="B33" s="52"/>
      <c r="C33" s="46" t="s">
        <v>47</v>
      </c>
      <c r="D33" s="140">
        <f t="shared" si="23"/>
        <v>0</v>
      </c>
      <c r="E33" s="140"/>
      <c r="F33" s="53" t="s">
        <v>72</v>
      </c>
      <c r="G33" s="138"/>
      <c r="H33" s="138"/>
      <c r="I33" s="134"/>
      <c r="J33" s="134"/>
      <c r="K33" s="134"/>
      <c r="L33" s="134"/>
      <c r="M33" s="134"/>
      <c r="N33" s="134"/>
      <c r="O33" s="138"/>
      <c r="P33" s="138"/>
      <c r="Q33" s="58"/>
      <c r="R33" s="58"/>
    </row>
    <row r="34" spans="1:18" ht="14.25" customHeight="1" x14ac:dyDescent="0.2">
      <c r="A34" s="149"/>
      <c r="B34" s="52"/>
      <c r="C34" s="46" t="s">
        <v>48</v>
      </c>
      <c r="D34" s="140">
        <f t="shared" si="23"/>
        <v>0</v>
      </c>
      <c r="E34" s="140"/>
      <c r="F34" s="53" t="s">
        <v>72</v>
      </c>
      <c r="G34" s="145"/>
      <c r="H34" s="146"/>
      <c r="I34" s="141"/>
      <c r="J34" s="142"/>
      <c r="K34" s="141"/>
      <c r="L34" s="142"/>
      <c r="M34" s="141"/>
      <c r="N34" s="142"/>
      <c r="O34" s="145"/>
      <c r="P34" s="146"/>
      <c r="Q34" s="58"/>
      <c r="R34" s="58"/>
    </row>
    <row r="35" spans="1:18" ht="13.5" customHeight="1" x14ac:dyDescent="0.2">
      <c r="A35" s="149"/>
      <c r="B35" s="52"/>
      <c r="C35" s="46" t="s">
        <v>49</v>
      </c>
      <c r="D35" s="140">
        <f t="shared" si="23"/>
        <v>0</v>
      </c>
      <c r="E35" s="140"/>
      <c r="F35" s="53" t="s">
        <v>72</v>
      </c>
      <c r="G35" s="138"/>
      <c r="H35" s="138"/>
      <c r="I35" s="134"/>
      <c r="J35" s="134"/>
      <c r="K35" s="134"/>
      <c r="L35" s="134"/>
      <c r="M35" s="134"/>
      <c r="N35" s="134"/>
      <c r="O35" s="138"/>
      <c r="P35" s="138"/>
      <c r="Q35" s="58"/>
      <c r="R35" s="58"/>
    </row>
    <row r="36" spans="1:18" ht="15.75" customHeight="1" x14ac:dyDescent="0.2">
      <c r="A36" s="149"/>
      <c r="B36" s="52"/>
      <c r="C36" s="46" t="s">
        <v>50</v>
      </c>
      <c r="D36" s="140">
        <f t="shared" si="23"/>
        <v>0</v>
      </c>
      <c r="E36" s="140"/>
      <c r="F36" s="53" t="s">
        <v>72</v>
      </c>
      <c r="G36" s="138"/>
      <c r="H36" s="138"/>
      <c r="I36" s="134"/>
      <c r="J36" s="134"/>
      <c r="K36" s="134"/>
      <c r="L36" s="134"/>
      <c r="M36" s="134"/>
      <c r="N36" s="134"/>
      <c r="O36" s="138"/>
      <c r="P36" s="138"/>
      <c r="Q36" s="58"/>
      <c r="R36" s="58"/>
    </row>
    <row r="37" spans="1:18" ht="12.75" hidden="1" customHeight="1" x14ac:dyDescent="0.2">
      <c r="A37" s="149"/>
      <c r="B37" s="52"/>
      <c r="C37" s="46" t="s">
        <v>51</v>
      </c>
      <c r="D37" s="140">
        <f t="shared" si="23"/>
        <v>0</v>
      </c>
      <c r="E37" s="140"/>
      <c r="F37" s="53" t="s">
        <v>72</v>
      </c>
      <c r="G37" s="134"/>
      <c r="H37" s="134"/>
      <c r="I37" s="134"/>
      <c r="J37" s="134"/>
      <c r="K37" s="134"/>
      <c r="L37" s="134"/>
      <c r="M37" s="134"/>
      <c r="N37" s="134"/>
      <c r="O37" s="138"/>
      <c r="P37" s="138"/>
      <c r="Q37" s="58"/>
      <c r="R37" s="58"/>
    </row>
    <row r="38" spans="1:18" ht="15" hidden="1" customHeight="1" x14ac:dyDescent="0.2">
      <c r="A38" s="149"/>
      <c r="B38" s="52"/>
      <c r="C38" s="46" t="s">
        <v>52</v>
      </c>
      <c r="D38" s="140">
        <f t="shared" si="23"/>
        <v>0</v>
      </c>
      <c r="E38" s="140"/>
      <c r="F38" s="53" t="s">
        <v>72</v>
      </c>
      <c r="G38" s="134"/>
      <c r="H38" s="134"/>
      <c r="I38" s="134"/>
      <c r="J38" s="134"/>
      <c r="K38" s="134"/>
      <c r="L38" s="134"/>
      <c r="M38" s="134"/>
      <c r="N38" s="134"/>
      <c r="O38" s="138"/>
      <c r="P38" s="138"/>
      <c r="Q38" s="58"/>
      <c r="R38" s="58"/>
    </row>
    <row r="39" spans="1:18" ht="21" customHeight="1" x14ac:dyDescent="0.2">
      <c r="A39" s="149"/>
      <c r="B39" s="54" t="s">
        <v>56</v>
      </c>
      <c r="C39" s="46" t="s">
        <v>117</v>
      </c>
      <c r="D39" s="135"/>
      <c r="E39" s="135"/>
      <c r="F39" s="53" t="s">
        <v>72</v>
      </c>
      <c r="G39" s="134" t="s">
        <v>72</v>
      </c>
      <c r="H39" s="134"/>
      <c r="I39" s="134"/>
      <c r="J39" s="134"/>
      <c r="K39" s="134"/>
      <c r="L39" s="134"/>
      <c r="M39" s="134"/>
      <c r="N39" s="134"/>
      <c r="O39" s="138"/>
      <c r="P39" s="138"/>
      <c r="Q39" s="58"/>
      <c r="R39" s="58"/>
    </row>
    <row r="40" spans="1:18" ht="27" customHeight="1" x14ac:dyDescent="0.2">
      <c r="A40" s="149"/>
      <c r="B40" s="54" t="s">
        <v>132</v>
      </c>
      <c r="C40" s="46" t="s">
        <v>118</v>
      </c>
      <c r="D40" s="135"/>
      <c r="E40" s="135"/>
      <c r="F40" s="53"/>
      <c r="G40" s="138"/>
      <c r="H40" s="138"/>
      <c r="I40" s="135"/>
      <c r="J40" s="135"/>
      <c r="K40" s="135"/>
      <c r="L40" s="135"/>
      <c r="M40" s="135"/>
      <c r="N40" s="135"/>
      <c r="O40" s="137"/>
      <c r="P40" s="137"/>
      <c r="Q40" s="58"/>
      <c r="R40" s="58"/>
    </row>
    <row r="41" spans="1:18" ht="14.25" customHeight="1" x14ac:dyDescent="0.2">
      <c r="A41" s="149"/>
      <c r="B41" s="52" t="s">
        <v>53</v>
      </c>
      <c r="C41" s="46" t="s">
        <v>91</v>
      </c>
      <c r="D41" s="135"/>
      <c r="E41" s="135"/>
      <c r="F41" s="53" t="s">
        <v>72</v>
      </c>
      <c r="G41" s="134" t="s">
        <v>72</v>
      </c>
      <c r="H41" s="134"/>
      <c r="I41" s="134"/>
      <c r="J41" s="134"/>
      <c r="K41" s="134"/>
      <c r="L41" s="134"/>
      <c r="M41" s="134"/>
      <c r="N41" s="134"/>
      <c r="O41" s="138"/>
      <c r="P41" s="138"/>
      <c r="Q41" s="58"/>
      <c r="R41" s="58"/>
    </row>
    <row r="42" spans="1:18" ht="20.25" customHeight="1" x14ac:dyDescent="0.2">
      <c r="A42" s="149"/>
      <c r="B42" s="52" t="s">
        <v>54</v>
      </c>
      <c r="C42" s="46" t="s">
        <v>92</v>
      </c>
      <c r="D42" s="135"/>
      <c r="E42" s="135"/>
      <c r="F42" s="53" t="s">
        <v>72</v>
      </c>
      <c r="G42" s="138"/>
      <c r="H42" s="138"/>
      <c r="I42" s="134"/>
      <c r="J42" s="134"/>
      <c r="K42" s="134"/>
      <c r="L42" s="134"/>
      <c r="M42" s="134"/>
      <c r="N42" s="134"/>
      <c r="O42" s="138"/>
      <c r="P42" s="138"/>
      <c r="Q42" s="58"/>
      <c r="R42" s="58"/>
    </row>
    <row r="43" spans="1:18" ht="27" customHeight="1" x14ac:dyDescent="0.2">
      <c r="A43" s="149"/>
      <c r="B43" s="54" t="s">
        <v>55</v>
      </c>
      <c r="C43" s="46" t="s">
        <v>119</v>
      </c>
      <c r="D43" s="135"/>
      <c r="E43" s="135"/>
      <c r="F43" s="53" t="s">
        <v>72</v>
      </c>
      <c r="G43" s="134" t="s">
        <v>72</v>
      </c>
      <c r="H43" s="134"/>
      <c r="I43" s="134"/>
      <c r="J43" s="134"/>
      <c r="K43" s="134"/>
      <c r="L43" s="134"/>
      <c r="M43" s="134"/>
      <c r="N43" s="134"/>
      <c r="O43" s="138"/>
      <c r="P43" s="138"/>
      <c r="Q43" s="58"/>
      <c r="R43" s="58"/>
    </row>
    <row r="44" spans="1:18" ht="18" customHeight="1" x14ac:dyDescent="0.2">
      <c r="A44" s="149"/>
      <c r="B44" s="54"/>
      <c r="C44" s="46" t="s">
        <v>120</v>
      </c>
      <c r="D44" s="136"/>
      <c r="E44" s="136"/>
      <c r="F44" s="53" t="s">
        <v>72</v>
      </c>
      <c r="G44" s="134" t="s">
        <v>72</v>
      </c>
      <c r="H44" s="134"/>
      <c r="I44" s="133"/>
      <c r="J44" s="133"/>
      <c r="K44" s="133"/>
      <c r="L44" s="133"/>
      <c r="M44" s="133"/>
      <c r="N44" s="133"/>
      <c r="O44" s="139"/>
      <c r="P44" s="139"/>
      <c r="Q44" s="58"/>
      <c r="R44" s="58"/>
    </row>
    <row r="45" spans="1:18" ht="18.75" customHeight="1" x14ac:dyDescent="0.2">
      <c r="A45" s="149"/>
      <c r="B45" s="54"/>
      <c r="C45" s="46" t="s">
        <v>121</v>
      </c>
      <c r="D45" s="136"/>
      <c r="E45" s="136"/>
      <c r="F45" s="53" t="s">
        <v>72</v>
      </c>
      <c r="G45" s="134" t="s">
        <v>72</v>
      </c>
      <c r="H45" s="134"/>
      <c r="I45" s="133"/>
      <c r="J45" s="133"/>
      <c r="K45" s="133"/>
      <c r="L45" s="133"/>
      <c r="M45" s="133"/>
      <c r="N45" s="133"/>
      <c r="O45" s="139"/>
      <c r="P45" s="139"/>
      <c r="Q45" s="58"/>
      <c r="R45" s="58"/>
    </row>
    <row r="46" spans="1:18" ht="12.75" hidden="1" customHeight="1" x14ac:dyDescent="0.2">
      <c r="A46" s="149"/>
      <c r="B46" s="54"/>
      <c r="C46" s="46" t="s">
        <v>122</v>
      </c>
      <c r="D46" s="134"/>
      <c r="E46" s="134"/>
      <c r="F46" s="53" t="s">
        <v>72</v>
      </c>
      <c r="G46" s="134" t="s">
        <v>72</v>
      </c>
      <c r="H46" s="134"/>
      <c r="I46" s="134"/>
      <c r="J46" s="134"/>
      <c r="K46" s="134"/>
      <c r="L46" s="134"/>
      <c r="M46" s="134"/>
      <c r="N46" s="134"/>
      <c r="O46" s="134"/>
      <c r="P46" s="134"/>
      <c r="Q46" s="58"/>
      <c r="R46" s="58"/>
    </row>
    <row r="47" spans="1:18" ht="12.75" hidden="1" customHeight="1" x14ac:dyDescent="0.2">
      <c r="A47" s="149"/>
      <c r="B47" s="54"/>
      <c r="C47" s="46" t="s">
        <v>123</v>
      </c>
      <c r="D47" s="134"/>
      <c r="E47" s="134"/>
      <c r="F47" s="53" t="s">
        <v>72</v>
      </c>
      <c r="G47" s="134" t="s">
        <v>72</v>
      </c>
      <c r="H47" s="134"/>
      <c r="I47" s="134"/>
      <c r="J47" s="134"/>
      <c r="K47" s="134"/>
      <c r="L47" s="134"/>
      <c r="M47" s="134"/>
      <c r="N47" s="134"/>
      <c r="O47" s="134"/>
      <c r="P47" s="134"/>
      <c r="Q47" s="58"/>
      <c r="R47" s="58"/>
    </row>
    <row r="48" spans="1:18" ht="12.75" hidden="1" customHeight="1" x14ac:dyDescent="0.2">
      <c r="A48" s="149"/>
      <c r="B48" s="54"/>
      <c r="C48" s="46" t="s">
        <v>124</v>
      </c>
      <c r="D48" s="134"/>
      <c r="E48" s="134"/>
      <c r="F48" s="53" t="s">
        <v>72</v>
      </c>
      <c r="G48" s="134" t="s">
        <v>72</v>
      </c>
      <c r="H48" s="134"/>
      <c r="I48" s="134"/>
      <c r="J48" s="134"/>
      <c r="K48" s="134"/>
      <c r="L48" s="134"/>
      <c r="M48" s="134"/>
      <c r="N48" s="134"/>
      <c r="O48" s="134"/>
      <c r="P48" s="134"/>
      <c r="Q48" s="58"/>
      <c r="R48" s="58"/>
    </row>
    <row r="49" spans="1:20" ht="13.9" hidden="1" customHeight="1" x14ac:dyDescent="0.2">
      <c r="A49" s="149"/>
      <c r="B49" s="54"/>
      <c r="C49" s="46" t="s">
        <v>125</v>
      </c>
      <c r="D49" s="134"/>
      <c r="E49" s="134"/>
      <c r="F49" s="53" t="s">
        <v>72</v>
      </c>
      <c r="G49" s="134" t="s">
        <v>72</v>
      </c>
      <c r="H49" s="134"/>
      <c r="I49" s="134"/>
      <c r="J49" s="134"/>
      <c r="K49" s="134"/>
      <c r="L49" s="134"/>
      <c r="M49" s="134"/>
      <c r="N49" s="134"/>
      <c r="O49" s="134"/>
      <c r="P49" s="134"/>
      <c r="Q49" s="58"/>
      <c r="R49" s="58"/>
      <c r="T49" t="s">
        <v>98</v>
      </c>
    </row>
    <row r="50" spans="1:20" ht="27" customHeight="1" x14ac:dyDescent="0.2">
      <c r="A50" s="150"/>
      <c r="B50" s="54" t="s">
        <v>149</v>
      </c>
      <c r="C50" s="59" t="s">
        <v>122</v>
      </c>
      <c r="D50" s="140">
        <f t="shared" ref="D50" si="24">SUM(G50:N50)</f>
        <v>0</v>
      </c>
      <c r="E50" s="140"/>
      <c r="F50" s="60" t="e">
        <f>SUM(F10+F14+F15+F17+F22+F24+F27+F29+F30+F31)</f>
        <v>#DIV/0!</v>
      </c>
      <c r="G50" s="135">
        <f t="shared" ref="G50" si="25">SUM(G10+G14+G15+G17+G22+G24+G27+G29+G30+G31)</f>
        <v>0</v>
      </c>
      <c r="H50" s="135"/>
      <c r="I50" s="135">
        <f>SUM(I10+I14+I15+I17+I22+I24+I27+I29+I30+I31)</f>
        <v>0</v>
      </c>
      <c r="J50" s="135"/>
      <c r="K50" s="135">
        <f t="shared" ref="K50" si="26">SUM(K10+K14+K15+K17+K22+K24+K27+K29+K30+K31)</f>
        <v>0</v>
      </c>
      <c r="L50" s="135"/>
      <c r="M50" s="135">
        <f t="shared" ref="M50" si="27">SUM(M10+M14+M15+M17+M22+M24+M27+M29+M30+M31)</f>
        <v>0</v>
      </c>
      <c r="N50" s="135"/>
      <c r="O50" s="135">
        <f t="shared" ref="O50" si="28">SUM(O10+O14+O15+O17+O22+O24+O27+O29+O30+O31)</f>
        <v>0</v>
      </c>
      <c r="P50" s="135"/>
      <c r="Q50" s="58">
        <f>SUM(Q10+Q14+Q15+Q22+Q24+Q27)</f>
        <v>0</v>
      </c>
      <c r="R50" s="58">
        <f>SUM(D50+O50+Q50)</f>
        <v>0</v>
      </c>
    </row>
    <row r="51" spans="1:20" ht="36.75" customHeight="1" x14ac:dyDescent="0.2">
      <c r="A51" s="61"/>
      <c r="B51" s="54" t="s">
        <v>150</v>
      </c>
      <c r="C51" s="59" t="s">
        <v>123</v>
      </c>
      <c r="D51" s="140">
        <f t="shared" ref="D51" si="29">SUM(G51:N51)</f>
        <v>0</v>
      </c>
      <c r="E51" s="140"/>
      <c r="F51" s="60" t="s">
        <v>72</v>
      </c>
      <c r="G51" s="135">
        <f>SUM(табл.4!G28-табл.4продолж!G50)</f>
        <v>0</v>
      </c>
      <c r="H51" s="135"/>
      <c r="I51" s="135">
        <f>SUM(табл.4!I28-табл.4продолж!I50)</f>
        <v>0</v>
      </c>
      <c r="J51" s="135"/>
      <c r="K51" s="135">
        <f>SUM(табл.4!K28-табл.4продолж!K50)</f>
        <v>0</v>
      </c>
      <c r="L51" s="135"/>
      <c r="M51" s="135">
        <f>SUM(табл.4!M28-табл.4продолж!M50)</f>
        <v>0</v>
      </c>
      <c r="N51" s="135"/>
      <c r="O51" s="135">
        <f>SUM(табл.4!O28-табл.4продолж!O50)</f>
        <v>0</v>
      </c>
      <c r="P51" s="135"/>
      <c r="Q51" s="62">
        <f>SUM(табл.4!Q28-табл.4продолж!Q50)</f>
        <v>0</v>
      </c>
      <c r="R51" s="62">
        <f>SUM(табл.4!R28-табл.4продолж!R50)</f>
        <v>0</v>
      </c>
    </row>
    <row r="52" spans="1:20" x14ac:dyDescent="0.2"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</row>
    <row r="53" spans="1:20" ht="18.75" customHeight="1" x14ac:dyDescent="0.2"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</row>
    <row r="54" spans="1:20" ht="14.25" customHeight="1" x14ac:dyDescent="0.2">
      <c r="B54" s="100" t="s">
        <v>168</v>
      </c>
      <c r="C54" s="100"/>
      <c r="D54" s="100"/>
      <c r="E54" s="100"/>
      <c r="F54" s="100"/>
      <c r="G54" s="100"/>
      <c r="H54" s="100"/>
      <c r="I54" s="100"/>
      <c r="J54" s="100"/>
      <c r="K54" s="100"/>
      <c r="L54" s="1"/>
    </row>
    <row r="55" spans="1:20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20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20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20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20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20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20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20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20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20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</sheetData>
  <mergeCells count="274">
    <mergeCell ref="B53:R53"/>
    <mergeCell ref="B54:K54"/>
    <mergeCell ref="G11:H11"/>
    <mergeCell ref="K21:L21"/>
    <mergeCell ref="O21:P21"/>
    <mergeCell ref="M20:N20"/>
    <mergeCell ref="O20:P20"/>
    <mergeCell ref="M18:N18"/>
    <mergeCell ref="O18:P18"/>
    <mergeCell ref="D19:E19"/>
    <mergeCell ref="I19:J19"/>
    <mergeCell ref="K22:L22"/>
    <mergeCell ref="D26:E26"/>
    <mergeCell ref="G26:H26"/>
    <mergeCell ref="D27:E27"/>
    <mergeCell ref="G27:H27"/>
    <mergeCell ref="I26:J26"/>
    <mergeCell ref="K26:L26"/>
    <mergeCell ref="O17:P17"/>
    <mergeCell ref="G19:H19"/>
    <mergeCell ref="K19:L19"/>
    <mergeCell ref="G21:H21"/>
    <mergeCell ref="I21:J21"/>
    <mergeCell ref="O15:P15"/>
    <mergeCell ref="I16:J16"/>
    <mergeCell ref="K16:L16"/>
    <mergeCell ref="D15:E15"/>
    <mergeCell ref="G15:H15"/>
    <mergeCell ref="D16:E16"/>
    <mergeCell ref="M12:N12"/>
    <mergeCell ref="M21:N21"/>
    <mergeCell ref="D12:E12"/>
    <mergeCell ref="G12:H12"/>
    <mergeCell ref="I12:J12"/>
    <mergeCell ref="D20:E20"/>
    <mergeCell ref="D21:E21"/>
    <mergeCell ref="I15:J15"/>
    <mergeCell ref="K15:L15"/>
    <mergeCell ref="M15:N15"/>
    <mergeCell ref="M17:N17"/>
    <mergeCell ref="G17:H17"/>
    <mergeCell ref="R5:R7"/>
    <mergeCell ref="B9:R9"/>
    <mergeCell ref="O11:P11"/>
    <mergeCell ref="I10:J10"/>
    <mergeCell ref="K10:L10"/>
    <mergeCell ref="M10:N10"/>
    <mergeCell ref="O10:P10"/>
    <mergeCell ref="D11:E11"/>
    <mergeCell ref="K8:L8"/>
    <mergeCell ref="M8:N8"/>
    <mergeCell ref="Q5:Q7"/>
    <mergeCell ref="D5:E7"/>
    <mergeCell ref="F5:N5"/>
    <mergeCell ref="F6:H6"/>
    <mergeCell ref="I6:J7"/>
    <mergeCell ref="K6:L7"/>
    <mergeCell ref="I8:J8"/>
    <mergeCell ref="K1:R1"/>
    <mergeCell ref="A9:A28"/>
    <mergeCell ref="O8:P8"/>
    <mergeCell ref="D8:E8"/>
    <mergeCell ref="G8:H8"/>
    <mergeCell ref="I11:J11"/>
    <mergeCell ref="K11:L11"/>
    <mergeCell ref="M11:N11"/>
    <mergeCell ref="K12:L12"/>
    <mergeCell ref="O12:P12"/>
    <mergeCell ref="K14:L14"/>
    <mergeCell ref="M13:N13"/>
    <mergeCell ref="O13:P13"/>
    <mergeCell ref="M14:N14"/>
    <mergeCell ref="O14:P14"/>
    <mergeCell ref="G16:H16"/>
    <mergeCell ref="M22:N22"/>
    <mergeCell ref="G20:H20"/>
    <mergeCell ref="I20:J20"/>
    <mergeCell ref="K20:L20"/>
    <mergeCell ref="M16:N16"/>
    <mergeCell ref="O23:P23"/>
    <mergeCell ref="O22:P22"/>
    <mergeCell ref="M23:N23"/>
    <mergeCell ref="A29:A50"/>
    <mergeCell ref="O4:P4"/>
    <mergeCell ref="A5:A7"/>
    <mergeCell ref="B5:B7"/>
    <mergeCell ref="C5:C7"/>
    <mergeCell ref="D10:E10"/>
    <mergeCell ref="G10:H10"/>
    <mergeCell ref="I14:J14"/>
    <mergeCell ref="I17:J17"/>
    <mergeCell ref="K17:L17"/>
    <mergeCell ref="D13:E13"/>
    <mergeCell ref="G13:H13"/>
    <mergeCell ref="D14:E14"/>
    <mergeCell ref="G14:H14"/>
    <mergeCell ref="M19:N19"/>
    <mergeCell ref="O19:P19"/>
    <mergeCell ref="I18:J18"/>
    <mergeCell ref="K18:L18"/>
    <mergeCell ref="D18:E18"/>
    <mergeCell ref="G18:H18"/>
    <mergeCell ref="D17:E17"/>
    <mergeCell ref="O16:P16"/>
    <mergeCell ref="I13:J13"/>
    <mergeCell ref="K13:L13"/>
    <mergeCell ref="D22:E22"/>
    <mergeCell ref="G22:H22"/>
    <mergeCell ref="K23:L23"/>
    <mergeCell ref="I23:J23"/>
    <mergeCell ref="I22:J22"/>
    <mergeCell ref="M24:N24"/>
    <mergeCell ref="O24:P24"/>
    <mergeCell ref="B28:R28"/>
    <mergeCell ref="D30:E30"/>
    <mergeCell ref="G30:H30"/>
    <mergeCell ref="I30:J30"/>
    <mergeCell ref="K30:L30"/>
    <mergeCell ref="I29:J29"/>
    <mergeCell ref="D24:E24"/>
    <mergeCell ref="I27:J27"/>
    <mergeCell ref="K27:L27"/>
    <mergeCell ref="G24:H24"/>
    <mergeCell ref="I25:J25"/>
    <mergeCell ref="K25:L25"/>
    <mergeCell ref="I24:J24"/>
    <mergeCell ref="K24:L24"/>
    <mergeCell ref="D23:E23"/>
    <mergeCell ref="G23:H23"/>
    <mergeCell ref="G31:H31"/>
    <mergeCell ref="I31:J31"/>
    <mergeCell ref="M29:N29"/>
    <mergeCell ref="D25:E25"/>
    <mergeCell ref="G25:H25"/>
    <mergeCell ref="K31:L31"/>
    <mergeCell ref="M30:N30"/>
    <mergeCell ref="O30:P30"/>
    <mergeCell ref="M26:N26"/>
    <mergeCell ref="O29:P29"/>
    <mergeCell ref="O27:P27"/>
    <mergeCell ref="M27:N27"/>
    <mergeCell ref="O26:P26"/>
    <mergeCell ref="O25:P25"/>
    <mergeCell ref="M25:N25"/>
    <mergeCell ref="O35:P35"/>
    <mergeCell ref="K35:L35"/>
    <mergeCell ref="M35:N35"/>
    <mergeCell ref="D35:E35"/>
    <mergeCell ref="G35:H35"/>
    <mergeCell ref="K32:L32"/>
    <mergeCell ref="O32:P32"/>
    <mergeCell ref="O31:P31"/>
    <mergeCell ref="K29:L29"/>
    <mergeCell ref="D29:E29"/>
    <mergeCell ref="G29:H29"/>
    <mergeCell ref="D31:E31"/>
    <mergeCell ref="K34:L34"/>
    <mergeCell ref="M31:N31"/>
    <mergeCell ref="M32:N32"/>
    <mergeCell ref="O33:P33"/>
    <mergeCell ref="M34:N34"/>
    <mergeCell ref="D33:E33"/>
    <mergeCell ref="O34:P34"/>
    <mergeCell ref="G33:H33"/>
    <mergeCell ref="I33:J33"/>
    <mergeCell ref="D34:E34"/>
    <mergeCell ref="G34:H34"/>
    <mergeCell ref="D32:E32"/>
    <mergeCell ref="G32:H32"/>
    <mergeCell ref="I32:J32"/>
    <mergeCell ref="I34:J34"/>
    <mergeCell ref="M33:N33"/>
    <mergeCell ref="K33:L33"/>
    <mergeCell ref="I37:J37"/>
    <mergeCell ref="K37:L37"/>
    <mergeCell ref="I35:J35"/>
    <mergeCell ref="M40:N40"/>
    <mergeCell ref="D41:E41"/>
    <mergeCell ref="G41:H41"/>
    <mergeCell ref="I41:J41"/>
    <mergeCell ref="K41:L41"/>
    <mergeCell ref="M38:N38"/>
    <mergeCell ref="I39:J39"/>
    <mergeCell ref="K39:L39"/>
    <mergeCell ref="I38:J38"/>
    <mergeCell ref="K38:L38"/>
    <mergeCell ref="O38:P38"/>
    <mergeCell ref="D39:E39"/>
    <mergeCell ref="G39:H39"/>
    <mergeCell ref="M39:N39"/>
    <mergeCell ref="O39:P39"/>
    <mergeCell ref="O37:P37"/>
    <mergeCell ref="D36:E36"/>
    <mergeCell ref="G36:H36"/>
    <mergeCell ref="I36:J36"/>
    <mergeCell ref="G38:H38"/>
    <mergeCell ref="K36:L36"/>
    <mergeCell ref="M36:N36"/>
    <mergeCell ref="O36:P36"/>
    <mergeCell ref="D37:E37"/>
    <mergeCell ref="G37:H37"/>
    <mergeCell ref="M37:N37"/>
    <mergeCell ref="D47:E47"/>
    <mergeCell ref="G47:H47"/>
    <mergeCell ref="I47:J47"/>
    <mergeCell ref="G40:H40"/>
    <mergeCell ref="I40:J40"/>
    <mergeCell ref="K40:L40"/>
    <mergeCell ref="D43:E43"/>
    <mergeCell ref="G43:H43"/>
    <mergeCell ref="O51:P51"/>
    <mergeCell ref="D50:E50"/>
    <mergeCell ref="G50:H50"/>
    <mergeCell ref="D48:E48"/>
    <mergeCell ref="G48:H48"/>
    <mergeCell ref="G44:H44"/>
    <mergeCell ref="I44:J44"/>
    <mergeCell ref="D45:E45"/>
    <mergeCell ref="G45:H45"/>
    <mergeCell ref="I45:J45"/>
    <mergeCell ref="G49:H49"/>
    <mergeCell ref="I49:J49"/>
    <mergeCell ref="K49:L49"/>
    <mergeCell ref="M50:N50"/>
    <mergeCell ref="O50:P50"/>
    <mergeCell ref="D51:E51"/>
    <mergeCell ref="G51:H51"/>
    <mergeCell ref="I51:J51"/>
    <mergeCell ref="K51:L51"/>
    <mergeCell ref="M51:N51"/>
    <mergeCell ref="O5:P7"/>
    <mergeCell ref="D46:E46"/>
    <mergeCell ref="G46:H46"/>
    <mergeCell ref="K46:L46"/>
    <mergeCell ref="M46:N46"/>
    <mergeCell ref="I50:J50"/>
    <mergeCell ref="K50:L50"/>
    <mergeCell ref="M49:N49"/>
    <mergeCell ref="O49:P49"/>
    <mergeCell ref="D49:E49"/>
    <mergeCell ref="O41:P41"/>
    <mergeCell ref="I46:J46"/>
    <mergeCell ref="O46:P46"/>
    <mergeCell ref="I48:J48"/>
    <mergeCell ref="K48:L48"/>
    <mergeCell ref="M48:N48"/>
    <mergeCell ref="O48:P48"/>
    <mergeCell ref="K47:L47"/>
    <mergeCell ref="M47:N47"/>
    <mergeCell ref="O47:P47"/>
    <mergeCell ref="A3:P3"/>
    <mergeCell ref="G7:H7"/>
    <mergeCell ref="K44:L44"/>
    <mergeCell ref="K45:L45"/>
    <mergeCell ref="I43:J43"/>
    <mergeCell ref="K43:L43"/>
    <mergeCell ref="D40:E40"/>
    <mergeCell ref="D44:E44"/>
    <mergeCell ref="M6:N7"/>
    <mergeCell ref="O40:P40"/>
    <mergeCell ref="M43:N43"/>
    <mergeCell ref="O43:P43"/>
    <mergeCell ref="D42:E42"/>
    <mergeCell ref="G42:H42"/>
    <mergeCell ref="I42:J42"/>
    <mergeCell ref="M44:N44"/>
    <mergeCell ref="O44:P44"/>
    <mergeCell ref="M41:N41"/>
    <mergeCell ref="M45:N45"/>
    <mergeCell ref="O45:P45"/>
    <mergeCell ref="K42:L42"/>
    <mergeCell ref="M42:N42"/>
    <mergeCell ref="O42:P42"/>
    <mergeCell ref="D38:E38"/>
  </mergeCells>
  <phoneticPr fontId="0" type="noConversion"/>
  <pageMargins left="0.70866141732283472" right="0.39370078740157483" top="0.35433070866141736" bottom="0.19685039370078741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view="pageBreakPreview" zoomScaleNormal="100" zoomScaleSheetLayoutView="100" workbookViewId="0">
      <selection activeCell="P14" sqref="P14:R14"/>
    </sheetView>
  </sheetViews>
  <sheetFormatPr defaultRowHeight="12.75" x14ac:dyDescent="0.2"/>
  <cols>
    <col min="1" max="1" width="26.85546875" customWidth="1"/>
    <col min="2" max="2" width="5.7109375" customWidth="1"/>
    <col min="3" max="10" width="4.7109375" customWidth="1"/>
    <col min="11" max="11" width="4.42578125" customWidth="1"/>
    <col min="12" max="12" width="5" customWidth="1"/>
    <col min="13" max="18" width="4.7109375" customWidth="1"/>
  </cols>
  <sheetData>
    <row r="1" spans="1:23" ht="16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3" ht="12.75" customHeight="1" x14ac:dyDescent="0.2">
      <c r="A2" s="14"/>
      <c r="B2" s="15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23" ht="12.75" customHeight="1" x14ac:dyDescent="0.2">
      <c r="A3" s="14"/>
      <c r="B3" s="15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23" ht="13.15" customHeight="1" x14ac:dyDescent="0.2">
      <c r="A4" s="14"/>
      <c r="B4" s="15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3"/>
      <c r="P4" s="86" t="s">
        <v>130</v>
      </c>
      <c r="Q4" s="86"/>
      <c r="R4" s="86"/>
    </row>
    <row r="5" spans="1:23" x14ac:dyDescent="0.2">
      <c r="A5" s="76" t="s">
        <v>68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23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23" x14ac:dyDescent="0.2">
      <c r="A7" s="20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99" t="s">
        <v>159</v>
      </c>
      <c r="Q7" s="99"/>
      <c r="R7" s="99"/>
    </row>
    <row r="8" spans="1:23" ht="12.75" customHeight="1" x14ac:dyDescent="0.2">
      <c r="A8" s="183" t="s">
        <v>0</v>
      </c>
      <c r="B8" s="184"/>
      <c r="C8" s="184"/>
      <c r="D8" s="184"/>
      <c r="E8" s="184"/>
      <c r="F8" s="184"/>
      <c r="G8" s="184"/>
      <c r="H8" s="184"/>
      <c r="I8" s="184"/>
      <c r="J8" s="184"/>
      <c r="K8" s="185"/>
      <c r="L8" s="97" t="s">
        <v>13</v>
      </c>
      <c r="M8" s="163" t="s">
        <v>95</v>
      </c>
      <c r="N8" s="164"/>
      <c r="O8" s="164"/>
      <c r="P8" s="164"/>
      <c r="Q8" s="164"/>
      <c r="R8" s="165"/>
    </row>
    <row r="9" spans="1:23" ht="46.15" customHeight="1" x14ac:dyDescent="0.2">
      <c r="A9" s="186"/>
      <c r="B9" s="187"/>
      <c r="C9" s="187"/>
      <c r="D9" s="187"/>
      <c r="E9" s="187"/>
      <c r="F9" s="187"/>
      <c r="G9" s="187"/>
      <c r="H9" s="187"/>
      <c r="I9" s="187"/>
      <c r="J9" s="187"/>
      <c r="K9" s="188"/>
      <c r="L9" s="98"/>
      <c r="M9" s="189" t="s">
        <v>158</v>
      </c>
      <c r="N9" s="190"/>
      <c r="O9" s="191"/>
      <c r="P9" s="189" t="s">
        <v>73</v>
      </c>
      <c r="Q9" s="190"/>
      <c r="R9" s="191"/>
      <c r="T9" s="68"/>
    </row>
    <row r="10" spans="1:23" x14ac:dyDescent="0.2">
      <c r="A10" s="163">
        <v>1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5"/>
      <c r="L10" s="21">
        <v>2</v>
      </c>
      <c r="M10" s="163">
        <v>3</v>
      </c>
      <c r="N10" s="164"/>
      <c r="O10" s="165"/>
      <c r="P10" s="163">
        <v>4</v>
      </c>
      <c r="Q10" s="164"/>
      <c r="R10" s="165"/>
    </row>
    <row r="11" spans="1:23" ht="20.25" customHeight="1" x14ac:dyDescent="0.2">
      <c r="A11" s="166" t="s">
        <v>171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21" t="s">
        <v>69</v>
      </c>
      <c r="M11" s="169"/>
      <c r="N11" s="170"/>
      <c r="O11" s="171"/>
      <c r="P11" s="169"/>
      <c r="Q11" s="170"/>
      <c r="R11" s="171"/>
      <c r="S11" s="161"/>
      <c r="T11" s="162"/>
      <c r="U11" s="162"/>
      <c r="V11" s="162"/>
      <c r="W11" s="162"/>
    </row>
    <row r="12" spans="1:23" ht="18" customHeight="1" x14ac:dyDescent="0.2">
      <c r="A12" s="178" t="s">
        <v>107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21" t="s">
        <v>74</v>
      </c>
      <c r="M12" s="172"/>
      <c r="N12" s="173"/>
      <c r="O12" s="174"/>
      <c r="P12" s="172"/>
      <c r="Q12" s="173"/>
      <c r="R12" s="174"/>
      <c r="S12" s="67"/>
      <c r="T12" s="67"/>
      <c r="U12" s="67"/>
      <c r="V12" s="67"/>
      <c r="W12" s="67"/>
    </row>
    <row r="13" spans="1:23" ht="18" customHeight="1" x14ac:dyDescent="0.2">
      <c r="A13" s="178" t="s">
        <v>108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80"/>
      <c r="L13" s="21" t="s">
        <v>75</v>
      </c>
      <c r="M13" s="172"/>
      <c r="N13" s="173"/>
      <c r="O13" s="174"/>
      <c r="P13" s="172"/>
      <c r="Q13" s="173"/>
      <c r="R13" s="174"/>
      <c r="S13" s="67"/>
      <c r="T13" s="67"/>
      <c r="U13" s="67"/>
      <c r="V13" s="67"/>
      <c r="W13" s="67"/>
    </row>
    <row r="14" spans="1:23" ht="18" customHeight="1" x14ac:dyDescent="0.2">
      <c r="A14" s="166" t="s">
        <v>170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8"/>
      <c r="L14" s="21" t="s">
        <v>76</v>
      </c>
      <c r="M14" s="169"/>
      <c r="N14" s="170"/>
      <c r="O14" s="171"/>
      <c r="P14" s="169"/>
      <c r="Q14" s="170"/>
      <c r="R14" s="171"/>
      <c r="S14" s="161"/>
      <c r="T14" s="162"/>
      <c r="U14" s="162"/>
      <c r="V14" s="162"/>
      <c r="W14" s="162"/>
    </row>
    <row r="15" spans="1:23" ht="18" customHeight="1" x14ac:dyDescent="0.2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65"/>
      <c r="L15" s="16"/>
      <c r="M15" s="172"/>
      <c r="N15" s="173"/>
      <c r="O15" s="174"/>
      <c r="P15" s="172"/>
      <c r="Q15" s="173"/>
      <c r="R15" s="174"/>
    </row>
    <row r="16" spans="1:23" ht="18" customHeight="1" x14ac:dyDescent="0.2">
      <c r="A16" s="163"/>
      <c r="B16" s="164"/>
      <c r="C16" s="164"/>
      <c r="D16" s="164"/>
      <c r="E16" s="164"/>
      <c r="F16" s="164"/>
      <c r="G16" s="164"/>
      <c r="H16" s="164"/>
      <c r="I16" s="164"/>
      <c r="J16" s="164"/>
      <c r="K16" s="165"/>
      <c r="L16" s="16"/>
      <c r="M16" s="172"/>
      <c r="N16" s="173"/>
      <c r="O16" s="174"/>
      <c r="P16" s="172"/>
      <c r="Q16" s="173"/>
      <c r="R16" s="174"/>
    </row>
    <row r="17" spans="1:18" ht="18" customHeight="1" x14ac:dyDescent="0.2">
      <c r="A17" s="163"/>
      <c r="B17" s="164"/>
      <c r="C17" s="164"/>
      <c r="D17" s="164"/>
      <c r="E17" s="164"/>
      <c r="F17" s="164"/>
      <c r="G17" s="164"/>
      <c r="H17" s="164"/>
      <c r="I17" s="164"/>
      <c r="J17" s="164"/>
      <c r="K17" s="165"/>
      <c r="L17" s="16"/>
      <c r="M17" s="172"/>
      <c r="N17" s="173"/>
      <c r="O17" s="174"/>
      <c r="P17" s="172"/>
      <c r="Q17" s="173"/>
      <c r="R17" s="174"/>
    </row>
    <row r="18" spans="1:18" ht="18" customHeight="1" x14ac:dyDescent="0.2">
      <c r="A18" s="178" t="s">
        <v>100</v>
      </c>
      <c r="B18" s="179"/>
      <c r="C18" s="179"/>
      <c r="D18" s="179"/>
      <c r="E18" s="179"/>
      <c r="F18" s="179"/>
      <c r="G18" s="179"/>
      <c r="H18" s="179"/>
      <c r="I18" s="179"/>
      <c r="J18" s="179"/>
      <c r="K18" s="180"/>
      <c r="L18" s="21" t="s">
        <v>77</v>
      </c>
      <c r="M18" s="175" t="s">
        <v>72</v>
      </c>
      <c r="N18" s="176"/>
      <c r="O18" s="177"/>
      <c r="P18" s="175" t="s">
        <v>72</v>
      </c>
      <c r="Q18" s="176"/>
      <c r="R18" s="177"/>
    </row>
    <row r="19" spans="1:18" ht="18" customHeight="1" x14ac:dyDescent="0.2">
      <c r="A19" s="158" t="s">
        <v>99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60"/>
      <c r="L19" s="21" t="s">
        <v>78</v>
      </c>
      <c r="M19" s="175" t="s">
        <v>72</v>
      </c>
      <c r="N19" s="176"/>
      <c r="O19" s="177"/>
      <c r="P19" s="175" t="s">
        <v>72</v>
      </c>
      <c r="Q19" s="176"/>
      <c r="R19" s="177"/>
    </row>
    <row r="20" spans="1:18" ht="18" customHeight="1" x14ac:dyDescent="0.2">
      <c r="A20" s="178" t="s">
        <v>70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80"/>
      <c r="L20" s="21" t="s">
        <v>79</v>
      </c>
      <c r="M20" s="175" t="s">
        <v>72</v>
      </c>
      <c r="N20" s="176"/>
      <c r="O20" s="177"/>
      <c r="P20" s="175" t="s">
        <v>72</v>
      </c>
      <c r="Q20" s="176"/>
      <c r="R20" s="177"/>
    </row>
    <row r="21" spans="1:18" ht="26.45" customHeight="1" x14ac:dyDescent="0.2">
      <c r="A21" s="158" t="s">
        <v>109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60"/>
      <c r="L21" s="16" t="s">
        <v>97</v>
      </c>
      <c r="M21" s="175" t="s">
        <v>72</v>
      </c>
      <c r="N21" s="176"/>
      <c r="O21" s="177"/>
      <c r="P21" s="175" t="s">
        <v>72</v>
      </c>
      <c r="Q21" s="176"/>
      <c r="R21" s="177"/>
    </row>
    <row r="22" spans="1:18" ht="18" customHeight="1" x14ac:dyDescent="0.2">
      <c r="A22" s="178" t="s">
        <v>71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80"/>
      <c r="L22" s="16" t="s">
        <v>80</v>
      </c>
      <c r="M22" s="175" t="s">
        <v>72</v>
      </c>
      <c r="N22" s="176"/>
      <c r="O22" s="177"/>
      <c r="P22" s="175" t="s">
        <v>72</v>
      </c>
      <c r="Q22" s="176"/>
      <c r="R22" s="177"/>
    </row>
    <row r="23" spans="1:18" ht="26.45" customHeight="1" x14ac:dyDescent="0.2">
      <c r="A23" s="158" t="s">
        <v>110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60"/>
      <c r="L23" s="16" t="s">
        <v>96</v>
      </c>
      <c r="M23" s="175" t="s">
        <v>72</v>
      </c>
      <c r="N23" s="176"/>
      <c r="O23" s="177"/>
      <c r="P23" s="175" t="s">
        <v>72</v>
      </c>
      <c r="Q23" s="176"/>
      <c r="R23" s="177"/>
    </row>
    <row r="24" spans="1:18" ht="15" customHeight="1" x14ac:dyDescent="0.2">
      <c r="A24" s="182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</row>
    <row r="25" spans="1:18" x14ac:dyDescent="0.2">
      <c r="A25" s="181" t="s">
        <v>172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</row>
    <row r="26" spans="1:18" ht="18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19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15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15" customHeight="1" x14ac:dyDescent="0.2">
      <c r="A29" s="4" t="s">
        <v>116</v>
      </c>
      <c r="B29" s="4"/>
      <c r="C29" s="4"/>
      <c r="D29" s="18"/>
      <c r="E29" s="18"/>
      <c r="F29" s="18"/>
      <c r="G29" s="18"/>
      <c r="H29" s="18"/>
      <c r="I29" s="4"/>
      <c r="J29" s="18"/>
      <c r="K29" s="18"/>
      <c r="L29" s="18"/>
      <c r="M29" s="18"/>
      <c r="N29" s="4"/>
      <c r="O29" s="4"/>
      <c r="P29" s="4"/>
      <c r="Q29" s="4"/>
      <c r="R29" s="4"/>
    </row>
    <row r="30" spans="1:18" x14ac:dyDescent="0.2">
      <c r="A30" s="4"/>
      <c r="B30" s="4"/>
      <c r="C30" s="4"/>
      <c r="D30" s="4"/>
      <c r="E30" s="4" t="s">
        <v>160</v>
      </c>
      <c r="F30" s="4"/>
      <c r="G30" s="4"/>
      <c r="H30" s="4"/>
      <c r="I30" s="4"/>
      <c r="J30" s="4"/>
      <c r="K30" s="4" t="s">
        <v>163</v>
      </c>
      <c r="L30" s="4"/>
      <c r="M30" s="4"/>
      <c r="N30" s="4"/>
      <c r="O30" s="4"/>
      <c r="P30" s="4"/>
      <c r="Q30" s="4"/>
      <c r="R30" s="4"/>
    </row>
    <row r="31" spans="1:18" ht="13.5" customHeight="1" x14ac:dyDescent="0.2">
      <c r="A31" s="4" t="s">
        <v>182</v>
      </c>
      <c r="B31" s="4"/>
      <c r="C31" s="4"/>
      <c r="D31" s="18"/>
      <c r="E31" s="18"/>
      <c r="F31" s="18"/>
      <c r="G31" s="18"/>
      <c r="H31" s="18"/>
      <c r="I31" s="4"/>
      <c r="J31" s="18"/>
      <c r="K31" s="18"/>
      <c r="L31" s="18"/>
      <c r="M31" s="18"/>
      <c r="N31" s="4"/>
      <c r="O31" s="4"/>
      <c r="P31" s="4"/>
      <c r="Q31" s="4"/>
      <c r="R31" s="4"/>
    </row>
    <row r="32" spans="1:18" x14ac:dyDescent="0.2">
      <c r="A32" s="3"/>
      <c r="B32" s="3"/>
      <c r="C32" s="3"/>
      <c r="D32" s="3"/>
      <c r="E32" s="3" t="s">
        <v>160</v>
      </c>
      <c r="F32" s="3"/>
      <c r="G32" s="3"/>
      <c r="H32" s="3"/>
      <c r="I32" s="3"/>
      <c r="J32" s="3"/>
      <c r="K32" s="3" t="s">
        <v>163</v>
      </c>
      <c r="L32" s="3"/>
      <c r="M32" s="3"/>
      <c r="N32" s="3"/>
      <c r="O32" s="3"/>
      <c r="P32" s="3"/>
      <c r="Q32" s="3"/>
      <c r="R32" s="3"/>
    </row>
    <row r="33" spans="1:18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</sheetData>
  <mergeCells count="54">
    <mergeCell ref="P4:R4"/>
    <mergeCell ref="A12:K12"/>
    <mergeCell ref="M12:O12"/>
    <mergeCell ref="P12:R12"/>
    <mergeCell ref="A13:K13"/>
    <mergeCell ref="M13:O13"/>
    <mergeCell ref="P13:R13"/>
    <mergeCell ref="A8:K9"/>
    <mergeCell ref="P7:R7"/>
    <mergeCell ref="A5:R5"/>
    <mergeCell ref="P9:R9"/>
    <mergeCell ref="M9:O9"/>
    <mergeCell ref="L8:L9"/>
    <mergeCell ref="A11:K11"/>
    <mergeCell ref="M11:O11"/>
    <mergeCell ref="P11:R11"/>
    <mergeCell ref="M19:O19"/>
    <mergeCell ref="P19:R19"/>
    <mergeCell ref="M20:O20"/>
    <mergeCell ref="A18:K18"/>
    <mergeCell ref="M18:O18"/>
    <mergeCell ref="P18:R18"/>
    <mergeCell ref="A25:R25"/>
    <mergeCell ref="A23:K23"/>
    <mergeCell ref="M23:O23"/>
    <mergeCell ref="P23:R23"/>
    <mergeCell ref="A16:K16"/>
    <mergeCell ref="M16:O16"/>
    <mergeCell ref="P16:R16"/>
    <mergeCell ref="A24:R24"/>
    <mergeCell ref="A17:K17"/>
    <mergeCell ref="M17:O17"/>
    <mergeCell ref="P17:R17"/>
    <mergeCell ref="A22:K22"/>
    <mergeCell ref="M22:O22"/>
    <mergeCell ref="P22:R22"/>
    <mergeCell ref="M21:O21"/>
    <mergeCell ref="P21:R21"/>
    <mergeCell ref="A21:K21"/>
    <mergeCell ref="S14:W14"/>
    <mergeCell ref="S11:W11"/>
    <mergeCell ref="M8:R8"/>
    <mergeCell ref="A10:K10"/>
    <mergeCell ref="M10:O10"/>
    <mergeCell ref="P10:R10"/>
    <mergeCell ref="A14:K14"/>
    <mergeCell ref="M14:O14"/>
    <mergeCell ref="P14:R14"/>
    <mergeCell ref="P15:R15"/>
    <mergeCell ref="P20:R20"/>
    <mergeCell ref="A15:K15"/>
    <mergeCell ref="M15:O15"/>
    <mergeCell ref="A20:K20"/>
    <mergeCell ref="A19:K19"/>
  </mergeCells>
  <phoneticPr fontId="0" type="noConversion"/>
  <pageMargins left="0.51181102362204722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гл</vt:lpstr>
      <vt:lpstr>табл.1,2</vt:lpstr>
      <vt:lpstr>табл.4</vt:lpstr>
      <vt:lpstr>табл.4продолж</vt:lpstr>
      <vt:lpstr>табл.5,6</vt:lpstr>
      <vt:lpstr>Лист1</vt:lpstr>
      <vt:lpstr>'табл.1,2'!Область_печати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Анна Петровна</dc:creator>
  <cp:lastModifiedBy>USER</cp:lastModifiedBy>
  <cp:lastPrinted>2023-02-13T15:09:18Z</cp:lastPrinted>
  <dcterms:created xsi:type="dcterms:W3CDTF">2016-06-09T14:57:56Z</dcterms:created>
  <dcterms:modified xsi:type="dcterms:W3CDTF">2023-12-18T10:01:38Z</dcterms:modified>
</cp:coreProperties>
</file>